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4 Auftragsproduktionen\16095_BdB_Bankenverband\_Newsletter\01_Newsletter_NEU\2023_01_Feb_Energiesparverhalten\"/>
    </mc:Choice>
  </mc:AlternateContent>
  <xr:revisionPtr revIDLastSave="0" documentId="13_ncr:1_{3DE43D90-F9B5-4A94-9698-9661E3CBC38F}" xr6:coauthVersionLast="47" xr6:coauthVersionMax="47" xr10:uidLastSave="{00000000-0000-0000-0000-000000000000}"/>
  <bookViews>
    <workbookView xWindow="-108" yWindow="-108" windowWidth="30936" windowHeight="16776" xr2:uid="{9B9A8430-6EA5-D340-A563-642F19611EB0}"/>
  </bookViews>
  <sheets>
    <sheet name="Beispiel" sheetId="1" r:id="rId1"/>
    <sheet name="Stromspar-Experimen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5" i="3" l="1"/>
  <c r="O45" i="3"/>
  <c r="K45" i="3"/>
  <c r="L40" i="3" s="1"/>
  <c r="G45" i="3"/>
  <c r="C45" i="3"/>
  <c r="D29" i="3" s="1"/>
  <c r="F29" i="3" s="1"/>
  <c r="T21" i="3"/>
  <c r="P42" i="3"/>
  <c r="D35" i="3"/>
  <c r="F35" i="3" s="1"/>
  <c r="D32" i="3"/>
  <c r="F32" i="3" s="1"/>
  <c r="D22" i="3"/>
  <c r="F22" i="3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L20" i="1"/>
  <c r="L21" i="1"/>
  <c r="L32" i="1"/>
  <c r="L33" i="1"/>
  <c r="K45" i="1"/>
  <c r="L10" i="1" s="1"/>
  <c r="C45" i="1"/>
  <c r="H5" i="1" s="1"/>
  <c r="L9" i="1" l="1"/>
  <c r="L44" i="1"/>
  <c r="D15" i="3"/>
  <c r="F15" i="3" s="1"/>
  <c r="D39" i="3"/>
  <c r="F39" i="3" s="1"/>
  <c r="D36" i="3"/>
  <c r="F36" i="3" s="1"/>
  <c r="D41" i="3"/>
  <c r="F41" i="3" s="1"/>
  <c r="D16" i="3"/>
  <c r="F16" i="3" s="1"/>
  <c r="H5" i="3"/>
  <c r="D17" i="3"/>
  <c r="F17" i="3" s="1"/>
  <c r="D42" i="3"/>
  <c r="F42" i="3" s="1"/>
  <c r="D20" i="3"/>
  <c r="F20" i="3" s="1"/>
  <c r="D40" i="3"/>
  <c r="F40" i="3" s="1"/>
  <c r="D21" i="3"/>
  <c r="F21" i="3" s="1"/>
  <c r="D9" i="3"/>
  <c r="F9" i="3" s="1"/>
  <c r="D23" i="3"/>
  <c r="F23" i="3" s="1"/>
  <c r="D10" i="3"/>
  <c r="F10" i="3" s="1"/>
  <c r="D26" i="3"/>
  <c r="F26" i="3" s="1"/>
  <c r="D11" i="3"/>
  <c r="F11" i="3" s="1"/>
  <c r="D27" i="3"/>
  <c r="F27" i="3" s="1"/>
  <c r="D12" i="3"/>
  <c r="F12" i="3" s="1"/>
  <c r="D28" i="3"/>
  <c r="F28" i="3" s="1"/>
  <c r="D13" i="3"/>
  <c r="F13" i="3" s="1"/>
  <c r="L32" i="3"/>
  <c r="L25" i="3"/>
  <c r="L11" i="3"/>
  <c r="L18" i="3"/>
  <c r="L33" i="3"/>
  <c r="L41" i="3"/>
  <c r="L19" i="3"/>
  <c r="L26" i="3"/>
  <c r="L34" i="3"/>
  <c r="L12" i="3"/>
  <c r="L42" i="3"/>
  <c r="L20" i="3"/>
  <c r="L27" i="3"/>
  <c r="L35" i="3"/>
  <c r="L13" i="3"/>
  <c r="L44" i="3"/>
  <c r="L17" i="3"/>
  <c r="L21" i="3"/>
  <c r="L28" i="3"/>
  <c r="L36" i="3"/>
  <c r="L10" i="3"/>
  <c r="L15" i="3"/>
  <c r="L37" i="3"/>
  <c r="L22" i="3"/>
  <c r="L29" i="3"/>
  <c r="L38" i="3"/>
  <c r="L9" i="3"/>
  <c r="L16" i="3"/>
  <c r="L30" i="3"/>
  <c r="L39" i="3"/>
  <c r="L23" i="3"/>
  <c r="L31" i="3"/>
  <c r="L24" i="3"/>
  <c r="P29" i="3"/>
  <c r="P16" i="3"/>
  <c r="P15" i="3"/>
  <c r="P27" i="3"/>
  <c r="P13" i="3"/>
  <c r="P41" i="3"/>
  <c r="P26" i="3"/>
  <c r="P17" i="3"/>
  <c r="P44" i="3"/>
  <c r="T29" i="3"/>
  <c r="T20" i="3"/>
  <c r="T42" i="3"/>
  <c r="T14" i="3"/>
  <c r="T32" i="3"/>
  <c r="T18" i="3"/>
  <c r="T13" i="3"/>
  <c r="T31" i="3"/>
  <c r="T16" i="3"/>
  <c r="T39" i="3"/>
  <c r="T26" i="3"/>
  <c r="T36" i="3"/>
  <c r="T24" i="3"/>
  <c r="T12" i="3"/>
  <c r="T44" i="3"/>
  <c r="T43" i="3"/>
  <c r="T41" i="3"/>
  <c r="T28" i="3"/>
  <c r="T38" i="3"/>
  <c r="T35" i="3"/>
  <c r="T23" i="3"/>
  <c r="T11" i="3"/>
  <c r="T19" i="3"/>
  <c r="T17" i="3"/>
  <c r="T15" i="3"/>
  <c r="T37" i="3"/>
  <c r="T34" i="3"/>
  <c r="T22" i="3"/>
  <c r="T10" i="3"/>
  <c r="T30" i="3"/>
  <c r="T40" i="3"/>
  <c r="T27" i="3"/>
  <c r="T25" i="3"/>
  <c r="T9" i="3"/>
  <c r="T33" i="3"/>
  <c r="P39" i="3"/>
  <c r="P25" i="3"/>
  <c r="P11" i="3"/>
  <c r="P38" i="3"/>
  <c r="P24" i="3"/>
  <c r="P10" i="3"/>
  <c r="P37" i="3"/>
  <c r="P23" i="3"/>
  <c r="P14" i="3"/>
  <c r="P36" i="3"/>
  <c r="P22" i="3"/>
  <c r="P31" i="3"/>
  <c r="P35" i="3"/>
  <c r="P21" i="3"/>
  <c r="P28" i="3"/>
  <c r="P34" i="3"/>
  <c r="P20" i="3"/>
  <c r="P40" i="3"/>
  <c r="P33" i="3"/>
  <c r="P19" i="3"/>
  <c r="P43" i="3"/>
  <c r="P32" i="3"/>
  <c r="P18" i="3"/>
  <c r="P12" i="3"/>
  <c r="P9" i="3"/>
  <c r="P30" i="3"/>
  <c r="L43" i="3"/>
  <c r="L14" i="3"/>
  <c r="D43" i="3"/>
  <c r="F43" i="3" s="1"/>
  <c r="D18" i="3"/>
  <c r="F18" i="3" s="1"/>
  <c r="D24" i="3"/>
  <c r="F24" i="3" s="1"/>
  <c r="D30" i="3"/>
  <c r="F30" i="3" s="1"/>
  <c r="D37" i="3"/>
  <c r="F37" i="3" s="1"/>
  <c r="D19" i="3"/>
  <c r="F19" i="3" s="1"/>
  <c r="D25" i="3"/>
  <c r="F25" i="3" s="1"/>
  <c r="D31" i="3"/>
  <c r="F31" i="3" s="1"/>
  <c r="D14" i="3"/>
  <c r="F14" i="3" s="1"/>
  <c r="D33" i="3"/>
  <c r="F33" i="3" s="1"/>
  <c r="D38" i="3"/>
  <c r="F38" i="3" s="1"/>
  <c r="D44" i="3"/>
  <c r="F44" i="3" s="1"/>
  <c r="D34" i="3"/>
  <c r="F34" i="3" s="1"/>
  <c r="H34" i="3"/>
  <c r="H28" i="3"/>
  <c r="H20" i="3"/>
  <c r="H14" i="3"/>
  <c r="H33" i="3"/>
  <c r="H15" i="3"/>
  <c r="H36" i="3"/>
  <c r="H32" i="3"/>
  <c r="J32" i="3" s="1"/>
  <c r="H26" i="3"/>
  <c r="H22" i="3"/>
  <c r="J22" i="3" s="1"/>
  <c r="H16" i="3"/>
  <c r="H37" i="3"/>
  <c r="H19" i="3"/>
  <c r="H9" i="3"/>
  <c r="H40" i="3"/>
  <c r="H10" i="3"/>
  <c r="H31" i="3"/>
  <c r="H17" i="3"/>
  <c r="J17" i="3" s="1"/>
  <c r="H38" i="3"/>
  <c r="H41" i="3"/>
  <c r="H42" i="3"/>
  <c r="H30" i="3"/>
  <c r="H24" i="3"/>
  <c r="H18" i="3"/>
  <c r="H12" i="3"/>
  <c r="J12" i="3" s="1"/>
  <c r="H43" i="3"/>
  <c r="J43" i="3" s="1"/>
  <c r="H35" i="3"/>
  <c r="J35" i="3" s="1"/>
  <c r="H21" i="3"/>
  <c r="H11" i="3"/>
  <c r="H44" i="3"/>
  <c r="H27" i="3"/>
  <c r="H25" i="3"/>
  <c r="H29" i="3"/>
  <c r="J29" i="3" s="1"/>
  <c r="H13" i="3"/>
  <c r="H39" i="3"/>
  <c r="H23" i="3"/>
  <c r="D9" i="1"/>
  <c r="F9" i="1" s="1"/>
  <c r="L19" i="1"/>
  <c r="L41" i="1"/>
  <c r="L17" i="1"/>
  <c r="L31" i="1"/>
  <c r="L29" i="1"/>
  <c r="L40" i="1"/>
  <c r="L28" i="1"/>
  <c r="L16" i="1"/>
  <c r="L30" i="1"/>
  <c r="L39" i="1"/>
  <c r="L27" i="1"/>
  <c r="L15" i="1"/>
  <c r="L43" i="1"/>
  <c r="L38" i="1"/>
  <c r="L26" i="1"/>
  <c r="L14" i="1"/>
  <c r="L18" i="1"/>
  <c r="L37" i="1"/>
  <c r="L25" i="1"/>
  <c r="L13" i="1"/>
  <c r="L42" i="1"/>
  <c r="L36" i="1"/>
  <c r="L24" i="1"/>
  <c r="L12" i="1"/>
  <c r="L35" i="1"/>
  <c r="L23" i="1"/>
  <c r="L11" i="1"/>
  <c r="L34" i="1"/>
  <c r="L22" i="1"/>
  <c r="G45" i="1"/>
  <c r="D39" i="1"/>
  <c r="F39" i="1" s="1"/>
  <c r="D31" i="1"/>
  <c r="F31" i="1" s="1"/>
  <c r="D23" i="1"/>
  <c r="F23" i="1" s="1"/>
  <c r="D15" i="1"/>
  <c r="F15" i="1" s="1"/>
  <c r="D38" i="1"/>
  <c r="F38" i="1" s="1"/>
  <c r="D30" i="1"/>
  <c r="F30" i="1" s="1"/>
  <c r="D22" i="1"/>
  <c r="F22" i="1" s="1"/>
  <c r="D14" i="1"/>
  <c r="F14" i="1" s="1"/>
  <c r="D37" i="1"/>
  <c r="F37" i="1" s="1"/>
  <c r="D29" i="1"/>
  <c r="F29" i="1" s="1"/>
  <c r="D21" i="1"/>
  <c r="F21" i="1" s="1"/>
  <c r="D13" i="1"/>
  <c r="F13" i="1" s="1"/>
  <c r="D44" i="1"/>
  <c r="F44" i="1" s="1"/>
  <c r="D36" i="1"/>
  <c r="F36" i="1" s="1"/>
  <c r="D28" i="1"/>
  <c r="F28" i="1" s="1"/>
  <c r="D20" i="1"/>
  <c r="F20" i="1" s="1"/>
  <c r="D12" i="1"/>
  <c r="F12" i="1" s="1"/>
  <c r="D43" i="1"/>
  <c r="F43" i="1" s="1"/>
  <c r="D35" i="1"/>
  <c r="F35" i="1" s="1"/>
  <c r="D27" i="1"/>
  <c r="F27" i="1" s="1"/>
  <c r="D19" i="1"/>
  <c r="F19" i="1" s="1"/>
  <c r="D11" i="1"/>
  <c r="F11" i="1" s="1"/>
  <c r="D42" i="1"/>
  <c r="F42" i="1" s="1"/>
  <c r="D34" i="1"/>
  <c r="F34" i="1" s="1"/>
  <c r="D26" i="1"/>
  <c r="F26" i="1" s="1"/>
  <c r="D18" i="1"/>
  <c r="F18" i="1" s="1"/>
  <c r="D10" i="1"/>
  <c r="F10" i="1" s="1"/>
  <c r="D41" i="1"/>
  <c r="F41" i="1" s="1"/>
  <c r="D33" i="1"/>
  <c r="F33" i="1" s="1"/>
  <c r="D25" i="1"/>
  <c r="F25" i="1" s="1"/>
  <c r="D17" i="1"/>
  <c r="F17" i="1" s="1"/>
  <c r="D40" i="1"/>
  <c r="F40" i="1" s="1"/>
  <c r="D32" i="1"/>
  <c r="F32" i="1" s="1"/>
  <c r="D24" i="1"/>
  <c r="F24" i="1" s="1"/>
  <c r="D16" i="1"/>
  <c r="F16" i="1" s="1"/>
  <c r="J39" i="3" l="1"/>
  <c r="N39" i="3" s="1"/>
  <c r="R39" i="3" s="1"/>
  <c r="J16" i="3"/>
  <c r="N16" i="3" s="1"/>
  <c r="R16" i="3" s="1"/>
  <c r="J27" i="3"/>
  <c r="N27" i="3" s="1"/>
  <c r="R27" i="3" s="1"/>
  <c r="N17" i="3"/>
  <c r="R17" i="3" s="1"/>
  <c r="J11" i="3"/>
  <c r="N11" i="3" s="1"/>
  <c r="R11" i="3" s="1"/>
  <c r="J41" i="3"/>
  <c r="N41" i="3" s="1"/>
  <c r="R41" i="3" s="1"/>
  <c r="J15" i="3"/>
  <c r="N15" i="3" s="1"/>
  <c r="R15" i="3" s="1"/>
  <c r="J36" i="3"/>
  <c r="N36" i="3" s="1"/>
  <c r="R36" i="3" s="1"/>
  <c r="J26" i="3"/>
  <c r="N26" i="3" s="1"/>
  <c r="R26" i="3" s="1"/>
  <c r="J31" i="3"/>
  <c r="N31" i="3" s="1"/>
  <c r="R31" i="3" s="1"/>
  <c r="N35" i="3"/>
  <c r="R35" i="3" s="1"/>
  <c r="N29" i="3"/>
  <c r="R29" i="3" s="1"/>
  <c r="N32" i="3"/>
  <c r="R32" i="3" s="1"/>
  <c r="J21" i="3"/>
  <c r="N21" i="3" s="1"/>
  <c r="R21" i="3" s="1"/>
  <c r="J14" i="3"/>
  <c r="N14" i="3" s="1"/>
  <c r="R14" i="3" s="1"/>
  <c r="J20" i="3"/>
  <c r="N20" i="3" s="1"/>
  <c r="R20" i="3" s="1"/>
  <c r="J40" i="3"/>
  <c r="N40" i="3" s="1"/>
  <c r="R40" i="3" s="1"/>
  <c r="J42" i="3"/>
  <c r="N42" i="3" s="1"/>
  <c r="R42" i="3" s="1"/>
  <c r="J9" i="3"/>
  <c r="N9" i="3" s="1"/>
  <c r="R9" i="3" s="1"/>
  <c r="J28" i="3"/>
  <c r="N28" i="3" s="1"/>
  <c r="R28" i="3" s="1"/>
  <c r="J23" i="3"/>
  <c r="N23" i="3" s="1"/>
  <c r="R23" i="3" s="1"/>
  <c r="J13" i="3"/>
  <c r="N13" i="3" s="1"/>
  <c r="R13" i="3" s="1"/>
  <c r="J30" i="3"/>
  <c r="N30" i="3" s="1"/>
  <c r="R30" i="3" s="1"/>
  <c r="J10" i="3"/>
  <c r="N10" i="3" s="1"/>
  <c r="R10" i="3" s="1"/>
  <c r="J24" i="3"/>
  <c r="N24" i="3" s="1"/>
  <c r="R24" i="3" s="1"/>
  <c r="N12" i="3"/>
  <c r="R12" i="3" s="1"/>
  <c r="N22" i="3"/>
  <c r="R22" i="3" s="1"/>
  <c r="N43" i="3"/>
  <c r="R43" i="3" s="1"/>
  <c r="J25" i="3"/>
  <c r="N25" i="3" s="1"/>
  <c r="R25" i="3" s="1"/>
  <c r="J38" i="3"/>
  <c r="N38" i="3" s="1"/>
  <c r="R38" i="3" s="1"/>
  <c r="J44" i="3"/>
  <c r="N44" i="3" s="1"/>
  <c r="R44" i="3" s="1"/>
  <c r="J19" i="3"/>
  <c r="N19" i="3" s="1"/>
  <c r="R19" i="3" s="1"/>
  <c r="J18" i="3"/>
  <c r="N18" i="3" s="1"/>
  <c r="R18" i="3" s="1"/>
  <c r="J37" i="3"/>
  <c r="N37" i="3" s="1"/>
  <c r="R37" i="3" s="1"/>
  <c r="J33" i="3"/>
  <c r="N33" i="3" s="1"/>
  <c r="R33" i="3" s="1"/>
  <c r="J34" i="3"/>
  <c r="N34" i="3" s="1"/>
  <c r="R34" i="3" s="1"/>
  <c r="H14" i="1"/>
  <c r="J14" i="1" s="1"/>
  <c r="H26" i="1"/>
  <c r="J26" i="1" s="1"/>
  <c r="H38" i="1"/>
  <c r="H27" i="1"/>
  <c r="J27" i="1" s="1"/>
  <c r="H39" i="1"/>
  <c r="J39" i="1" s="1"/>
  <c r="H21" i="1"/>
  <c r="J21" i="1" s="1"/>
  <c r="H10" i="1"/>
  <c r="J10" i="1" s="1"/>
  <c r="H23" i="1"/>
  <c r="J23" i="1" s="1"/>
  <c r="H24" i="1"/>
  <c r="J24" i="1" s="1"/>
  <c r="H37" i="1"/>
  <c r="J37" i="1" s="1"/>
  <c r="H15" i="1"/>
  <c r="J15" i="1" s="1"/>
  <c r="H22" i="1"/>
  <c r="J22" i="1" s="1"/>
  <c r="H35" i="1"/>
  <c r="J35" i="1" s="1"/>
  <c r="H36" i="1"/>
  <c r="J36" i="1" s="1"/>
  <c r="H16" i="1"/>
  <c r="H28" i="1"/>
  <c r="H40" i="1"/>
  <c r="J40" i="1" s="1"/>
  <c r="H42" i="1"/>
  <c r="J42" i="1" s="1"/>
  <c r="H43" i="1"/>
  <c r="J43" i="1" s="1"/>
  <c r="H44" i="1"/>
  <c r="J44" i="1" s="1"/>
  <c r="H33" i="1"/>
  <c r="J33" i="1" s="1"/>
  <c r="H11" i="1"/>
  <c r="J11" i="1" s="1"/>
  <c r="H13" i="1"/>
  <c r="J13" i="1" s="1"/>
  <c r="H17" i="1"/>
  <c r="J17" i="1" s="1"/>
  <c r="H29" i="1"/>
  <c r="J29" i="1" s="1"/>
  <c r="H41" i="1"/>
  <c r="J41" i="1" s="1"/>
  <c r="H30" i="1"/>
  <c r="H20" i="1"/>
  <c r="H9" i="1"/>
  <c r="J9" i="1" s="1"/>
  <c r="H34" i="1"/>
  <c r="J34" i="1" s="1"/>
  <c r="H12" i="1"/>
  <c r="H18" i="1"/>
  <c r="J18" i="1" s="1"/>
  <c r="H25" i="1"/>
  <c r="J25" i="1" s="1"/>
  <c r="H19" i="1"/>
  <c r="J19" i="1" s="1"/>
  <c r="H31" i="1"/>
  <c r="J31" i="1" s="1"/>
  <c r="H32" i="1"/>
  <c r="J32" i="1" s="1"/>
  <c r="J30" i="1"/>
  <c r="J28" i="1"/>
  <c r="J38" i="1"/>
  <c r="J20" i="1"/>
  <c r="J12" i="1"/>
  <c r="J16" i="1"/>
</calcChain>
</file>

<file path=xl/sharedStrings.xml><?xml version="1.0" encoding="utf-8"?>
<sst xmlns="http://schemas.openxmlformats.org/spreadsheetml/2006/main" count="42" uniqueCount="15">
  <si>
    <t>Spieler</t>
  </si>
  <si>
    <t xml:space="preserve">Anfangseinsatz </t>
  </si>
  <si>
    <t xml:space="preserve">Sparbeitrag </t>
  </si>
  <si>
    <t>Anzahl der Spieler</t>
  </si>
  <si>
    <t xml:space="preserve">Ausschüttung </t>
  </si>
  <si>
    <t>Runde 1</t>
  </si>
  <si>
    <t>Runde 2</t>
  </si>
  <si>
    <t xml:space="preserve">Betrag </t>
  </si>
  <si>
    <t>Beispiel für das Stromspar-Experiment</t>
  </si>
  <si>
    <t>Ausschüttung</t>
  </si>
  <si>
    <r>
      <t xml:space="preserve">In die gelb markierten Felder können die Ergebnisse Ihrer Klasse eingetragen werden. Der jeweilige Sparbeitrag wird den </t>
    </r>
    <r>
      <rPr>
        <i/>
        <sz val="12"/>
        <color theme="1"/>
        <rFont val="Calibri"/>
        <family val="2"/>
        <scheme val="minor"/>
      </rPr>
      <t>Sparkarten</t>
    </r>
    <r>
      <rPr>
        <sz val="12"/>
        <color theme="1"/>
        <rFont val="Calibri"/>
        <family val="2"/>
        <scheme val="minor"/>
      </rPr>
      <t xml:space="preserve"> entnommen.</t>
    </r>
  </si>
  <si>
    <t>Runde 3</t>
  </si>
  <si>
    <t>Runde 4</t>
  </si>
  <si>
    <t>Runde 5</t>
  </si>
  <si>
    <t>Auswertung des Stromspar-Experiments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</si>
</sst>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2" borderId="0" xfId="0" applyFill="1"/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64B5F-E957-624D-85DF-65C1514A7520}">
  <dimension ref="A1:L45"/>
  <sheetViews>
    <sheetView tabSelected="1" zoomScale="70" zoomScaleNormal="70" workbookViewId="0">
      <selection activeCell="K5" sqref="K5"/>
    </sheetView>
  </sheetViews>
  <sheetFormatPr baseColWidth="10" defaultRowHeight="15.6" x14ac:dyDescent="0.3"/>
  <cols>
    <col min="1" max="1" width="9.19921875" customWidth="1"/>
    <col min="2" max="2" width="14.19921875" bestFit="1" customWidth="1"/>
    <col min="3" max="3" width="11.19921875" bestFit="1" customWidth="1"/>
    <col min="4" max="4" width="12.796875" bestFit="1" customWidth="1"/>
    <col min="5" max="5" width="12.296875" bestFit="1" customWidth="1"/>
    <col min="6" max="6" width="8" bestFit="1" customWidth="1"/>
    <col min="7" max="7" width="12.796875" bestFit="1" customWidth="1"/>
    <col min="8" max="8" width="12.796875" customWidth="1"/>
    <col min="9" max="9" width="12.296875" bestFit="1" customWidth="1"/>
    <col min="10" max="10" width="5.3984375" bestFit="1" customWidth="1"/>
    <col min="11" max="11" width="11.19921875" bestFit="1" customWidth="1"/>
    <col min="12" max="12" width="12.796875" bestFit="1" customWidth="1"/>
    <col min="13" max="13" width="12.296875" bestFit="1" customWidth="1"/>
  </cols>
  <sheetData>
    <row r="1" spans="1:12" x14ac:dyDescent="0.3">
      <c r="A1" s="2" t="s">
        <v>8</v>
      </c>
    </row>
    <row r="3" spans="1:12" x14ac:dyDescent="0.3">
      <c r="A3" t="s">
        <v>10</v>
      </c>
    </row>
    <row r="5" spans="1:12" x14ac:dyDescent="0.3">
      <c r="A5" s="2" t="s">
        <v>3</v>
      </c>
      <c r="B5" s="2"/>
      <c r="C5" s="4">
        <v>25</v>
      </c>
      <c r="G5" s="2" t="s">
        <v>4</v>
      </c>
      <c r="H5" s="2">
        <f>C45*2/C5</f>
        <v>11.52</v>
      </c>
    </row>
    <row r="7" spans="1:12" x14ac:dyDescent="0.3">
      <c r="A7" s="2" t="s">
        <v>5</v>
      </c>
      <c r="F7" s="2" t="s">
        <v>6</v>
      </c>
      <c r="J7" s="2" t="s">
        <v>11</v>
      </c>
    </row>
    <row r="8" spans="1:12" x14ac:dyDescent="0.3">
      <c r="A8" s="2" t="s">
        <v>0</v>
      </c>
      <c r="B8" s="2" t="s">
        <v>1</v>
      </c>
      <c r="C8" s="2" t="s">
        <v>2</v>
      </c>
      <c r="D8" s="2" t="s">
        <v>9</v>
      </c>
      <c r="F8" s="2" t="s">
        <v>7</v>
      </c>
      <c r="G8" s="2" t="s">
        <v>2</v>
      </c>
      <c r="H8" s="2" t="s">
        <v>9</v>
      </c>
      <c r="J8" s="2" t="s">
        <v>7</v>
      </c>
      <c r="K8" s="2" t="s">
        <v>2</v>
      </c>
      <c r="L8" s="2" t="s">
        <v>9</v>
      </c>
    </row>
    <row r="9" spans="1:12" x14ac:dyDescent="0.3">
      <c r="A9">
        <v>1</v>
      </c>
      <c r="B9">
        <v>30</v>
      </c>
      <c r="C9" s="3">
        <v>5</v>
      </c>
      <c r="D9">
        <f>$C$45/$C$5*2</f>
        <v>11.52</v>
      </c>
      <c r="F9">
        <f>B9-C9+D9</f>
        <v>36.519999999999996</v>
      </c>
      <c r="G9" s="3">
        <v>7</v>
      </c>
      <c r="H9" s="1">
        <f>G45/C5*2</f>
        <v>31.28</v>
      </c>
      <c r="J9" s="1">
        <f>F9-G9+H9</f>
        <v>60.8</v>
      </c>
      <c r="K9" s="3"/>
      <c r="L9" s="1">
        <f>$K$45/$C$5*2</f>
        <v>0</v>
      </c>
    </row>
    <row r="10" spans="1:12" x14ac:dyDescent="0.3">
      <c r="A10">
        <v>2</v>
      </c>
      <c r="B10">
        <v>30</v>
      </c>
      <c r="C10" s="3">
        <v>2</v>
      </c>
      <c r="D10">
        <f>$C$45/$C$5*2</f>
        <v>11.52</v>
      </c>
      <c r="F10">
        <f>B10-C10+D10</f>
        <v>39.519999999999996</v>
      </c>
      <c r="G10" s="3">
        <f>$G$9+C10</f>
        <v>9</v>
      </c>
      <c r="H10" s="1">
        <f>$G$45/$C$5*2</f>
        <v>31.28</v>
      </c>
      <c r="J10" s="1">
        <f>F10-G10+H10</f>
        <v>61.8</v>
      </c>
      <c r="K10" s="3"/>
      <c r="L10" s="1">
        <f>$K$45/$C$5*2</f>
        <v>0</v>
      </c>
    </row>
    <row r="11" spans="1:12" x14ac:dyDescent="0.3">
      <c r="A11">
        <v>3</v>
      </c>
      <c r="B11">
        <v>30</v>
      </c>
      <c r="C11" s="3">
        <v>3</v>
      </c>
      <c r="D11">
        <f>$C$45/$C$5*2</f>
        <v>11.52</v>
      </c>
      <c r="F11">
        <f>B11-C11+D11</f>
        <v>38.519999999999996</v>
      </c>
      <c r="G11" s="3">
        <f>$G$9+C11</f>
        <v>10</v>
      </c>
      <c r="H11" s="1">
        <f>$G$45/$C$5*2</f>
        <v>31.28</v>
      </c>
      <c r="J11" s="1">
        <f>F11-G11+H11</f>
        <v>59.8</v>
      </c>
      <c r="K11" s="3"/>
      <c r="L11" s="1">
        <f>$K$45/$C$5*2</f>
        <v>0</v>
      </c>
    </row>
    <row r="12" spans="1:12" x14ac:dyDescent="0.3">
      <c r="A12">
        <v>4</v>
      </c>
      <c r="B12">
        <v>30</v>
      </c>
      <c r="C12" s="3">
        <v>4</v>
      </c>
      <c r="D12">
        <f>$C$45/$C$5*2</f>
        <v>11.52</v>
      </c>
      <c r="F12">
        <f>B12-C12+D12</f>
        <v>37.519999999999996</v>
      </c>
      <c r="G12" s="3">
        <f>$G$9+C12</f>
        <v>11</v>
      </c>
      <c r="H12" s="1">
        <f>$G$45/$C$5*2</f>
        <v>31.28</v>
      </c>
      <c r="J12" s="1">
        <f>F12-G12+H12</f>
        <v>57.8</v>
      </c>
      <c r="K12" s="3"/>
      <c r="L12" s="1">
        <f>$K$45/$C$5*2</f>
        <v>0</v>
      </c>
    </row>
    <row r="13" spans="1:12" x14ac:dyDescent="0.3">
      <c r="A13">
        <v>5</v>
      </c>
      <c r="B13">
        <v>30</v>
      </c>
      <c r="C13" s="3">
        <v>7</v>
      </c>
      <c r="D13">
        <f>$C$45/$C$5*2</f>
        <v>11.52</v>
      </c>
      <c r="F13">
        <f>B13-C13+D13</f>
        <v>34.519999999999996</v>
      </c>
      <c r="G13" s="3">
        <f>$G$9+C13</f>
        <v>14</v>
      </c>
      <c r="H13" s="1">
        <f>$G$45/$C$5*2</f>
        <v>31.28</v>
      </c>
      <c r="J13" s="1">
        <f>F13-G13+H13</f>
        <v>51.8</v>
      </c>
      <c r="K13" s="3"/>
      <c r="L13" s="1">
        <f>$K$45/$C$5*2</f>
        <v>0</v>
      </c>
    </row>
    <row r="14" spans="1:12" x14ac:dyDescent="0.3">
      <c r="A14">
        <v>6</v>
      </c>
      <c r="B14">
        <v>30</v>
      </c>
      <c r="C14" s="3">
        <v>5</v>
      </c>
      <c r="D14">
        <f>$C$45/$C$5*2</f>
        <v>11.52</v>
      </c>
      <c r="F14">
        <f>B14-C14+D14</f>
        <v>36.519999999999996</v>
      </c>
      <c r="G14" s="3">
        <f>$G$9+C14</f>
        <v>12</v>
      </c>
      <c r="H14" s="1">
        <f>$G$45/$C$5*2</f>
        <v>31.28</v>
      </c>
      <c r="J14" s="1">
        <f>F14-G14+H14</f>
        <v>55.8</v>
      </c>
      <c r="K14" s="3"/>
      <c r="L14" s="1">
        <f>$K$45/$C$5*2</f>
        <v>0</v>
      </c>
    </row>
    <row r="15" spans="1:12" x14ac:dyDescent="0.3">
      <c r="A15">
        <v>7</v>
      </c>
      <c r="B15">
        <v>30</v>
      </c>
      <c r="C15" s="3">
        <v>6</v>
      </c>
      <c r="D15">
        <f>$C$45/$C$5*2</f>
        <v>11.52</v>
      </c>
      <c r="F15">
        <f>B15-C15+D15</f>
        <v>35.519999999999996</v>
      </c>
      <c r="G15" s="3">
        <f>$G$9+C15</f>
        <v>13</v>
      </c>
      <c r="H15" s="1">
        <f>$G$45/$C$5*2</f>
        <v>31.28</v>
      </c>
      <c r="J15" s="1">
        <f>F15-G15+H15</f>
        <v>53.8</v>
      </c>
      <c r="K15" s="3"/>
      <c r="L15" s="1">
        <f>$K$45/$C$5*2</f>
        <v>0</v>
      </c>
    </row>
    <row r="16" spans="1:12" x14ac:dyDescent="0.3">
      <c r="A16">
        <v>8</v>
      </c>
      <c r="B16">
        <v>30</v>
      </c>
      <c r="C16" s="3">
        <v>9</v>
      </c>
      <c r="D16">
        <f>$C$45/$C$5*2</f>
        <v>11.52</v>
      </c>
      <c r="F16">
        <f>B16-C16+D16</f>
        <v>32.519999999999996</v>
      </c>
      <c r="G16" s="3">
        <f>$G$9+C16</f>
        <v>16</v>
      </c>
      <c r="H16" s="1">
        <f>$G$45/$C$5*2</f>
        <v>31.28</v>
      </c>
      <c r="J16" s="1">
        <f>F16-G16+H16</f>
        <v>47.8</v>
      </c>
      <c r="K16" s="3"/>
      <c r="L16" s="1">
        <f>$K$45/$C$5*2</f>
        <v>0</v>
      </c>
    </row>
    <row r="17" spans="1:12" x14ac:dyDescent="0.3">
      <c r="A17">
        <v>9</v>
      </c>
      <c r="B17">
        <v>30</v>
      </c>
      <c r="C17" s="3">
        <v>8</v>
      </c>
      <c r="D17">
        <f>$C$45/$C$5*2</f>
        <v>11.52</v>
      </c>
      <c r="F17">
        <f>B17-C17+D17</f>
        <v>33.519999999999996</v>
      </c>
      <c r="G17" s="3">
        <f>$G$9+C17</f>
        <v>15</v>
      </c>
      <c r="H17" s="1">
        <f>$G$45/$C$5*2</f>
        <v>31.28</v>
      </c>
      <c r="J17" s="1">
        <f>F17-G17+H17</f>
        <v>49.8</v>
      </c>
      <c r="K17" s="3"/>
      <c r="L17" s="1">
        <f>$K$45/$C$5*2</f>
        <v>0</v>
      </c>
    </row>
    <row r="18" spans="1:12" x14ac:dyDescent="0.3">
      <c r="A18">
        <v>10</v>
      </c>
      <c r="B18">
        <v>30</v>
      </c>
      <c r="C18" s="3">
        <v>4</v>
      </c>
      <c r="D18">
        <f>$C$45/$C$5*2</f>
        <v>11.52</v>
      </c>
      <c r="F18">
        <f>B18-C18+D18</f>
        <v>37.519999999999996</v>
      </c>
      <c r="G18" s="3">
        <f>$G$9+C18</f>
        <v>11</v>
      </c>
      <c r="H18" s="1">
        <f>$G$45/$C$5*2</f>
        <v>31.28</v>
      </c>
      <c r="J18" s="1">
        <f>F18-G18+H18</f>
        <v>57.8</v>
      </c>
      <c r="K18" s="3"/>
      <c r="L18" s="1">
        <f>$K$45/$C$5*2</f>
        <v>0</v>
      </c>
    </row>
    <row r="19" spans="1:12" x14ac:dyDescent="0.3">
      <c r="A19">
        <v>11</v>
      </c>
      <c r="B19">
        <v>30</v>
      </c>
      <c r="C19" s="3">
        <v>2</v>
      </c>
      <c r="D19">
        <f>$C$45/$C$5*2</f>
        <v>11.52</v>
      </c>
      <c r="F19">
        <f>B19-C19+D19</f>
        <v>39.519999999999996</v>
      </c>
      <c r="G19" s="3">
        <f>$G$9+C19</f>
        <v>9</v>
      </c>
      <c r="H19" s="1">
        <f>$G$45/$C$5*2</f>
        <v>31.28</v>
      </c>
      <c r="J19" s="1">
        <f>F19-G19+H19</f>
        <v>61.8</v>
      </c>
      <c r="K19" s="3"/>
      <c r="L19" s="1">
        <f>$K$45/$C$5*2</f>
        <v>0</v>
      </c>
    </row>
    <row r="20" spans="1:12" x14ac:dyDescent="0.3">
      <c r="A20">
        <v>12</v>
      </c>
      <c r="B20">
        <v>30</v>
      </c>
      <c r="C20" s="3">
        <v>1</v>
      </c>
      <c r="D20">
        <f>$C$45/$C$5*2</f>
        <v>11.52</v>
      </c>
      <c r="F20">
        <f>B20-C20+D20</f>
        <v>40.519999999999996</v>
      </c>
      <c r="G20" s="3">
        <f>$G$9+C20</f>
        <v>8</v>
      </c>
      <c r="H20" s="1">
        <f>$G$45/$C$5*2</f>
        <v>31.28</v>
      </c>
      <c r="J20" s="1">
        <f>F20-G20+H20</f>
        <v>63.8</v>
      </c>
      <c r="K20" s="3"/>
      <c r="L20" s="1">
        <f>$K$45/$C$5*2</f>
        <v>0</v>
      </c>
    </row>
    <row r="21" spans="1:12" x14ac:dyDescent="0.3">
      <c r="A21">
        <v>13</v>
      </c>
      <c r="B21">
        <v>30</v>
      </c>
      <c r="C21" s="3">
        <v>0</v>
      </c>
      <c r="D21">
        <f>$C$45/$C$5*2</f>
        <v>11.52</v>
      </c>
      <c r="F21">
        <f>B21-C21+D21</f>
        <v>41.519999999999996</v>
      </c>
      <c r="G21" s="3">
        <f>$G$9+C21</f>
        <v>7</v>
      </c>
      <c r="H21" s="1">
        <f>$G$45/$C$5*2</f>
        <v>31.28</v>
      </c>
      <c r="J21" s="1">
        <f>F21-G21+H21</f>
        <v>65.8</v>
      </c>
      <c r="K21" s="3"/>
      <c r="L21" s="1">
        <f>$K$45/$C$5*2</f>
        <v>0</v>
      </c>
    </row>
    <row r="22" spans="1:12" x14ac:dyDescent="0.3">
      <c r="A22">
        <v>14</v>
      </c>
      <c r="B22">
        <v>30</v>
      </c>
      <c r="C22" s="3">
        <v>3</v>
      </c>
      <c r="D22">
        <f>$C$45/$C$5*2</f>
        <v>11.52</v>
      </c>
      <c r="F22">
        <f>B22-C22+D22</f>
        <v>38.519999999999996</v>
      </c>
      <c r="G22" s="3">
        <f>$G$9+C22</f>
        <v>10</v>
      </c>
      <c r="H22" s="1">
        <f>$G$45/$C$5*2</f>
        <v>31.28</v>
      </c>
      <c r="J22" s="1">
        <f>F22-G22+H22</f>
        <v>59.8</v>
      </c>
      <c r="K22" s="3"/>
      <c r="L22" s="1">
        <f>$K$45/$C$5*2</f>
        <v>0</v>
      </c>
    </row>
    <row r="23" spans="1:12" x14ac:dyDescent="0.3">
      <c r="A23">
        <v>15</v>
      </c>
      <c r="B23">
        <v>30</v>
      </c>
      <c r="C23" s="3">
        <v>2</v>
      </c>
      <c r="D23">
        <f>$C$45/$C$5*2</f>
        <v>11.52</v>
      </c>
      <c r="F23">
        <f>B23-C23+D23</f>
        <v>39.519999999999996</v>
      </c>
      <c r="G23" s="3">
        <f>$G$9+C23</f>
        <v>9</v>
      </c>
      <c r="H23" s="1">
        <f>$G$45/$C$5*2</f>
        <v>31.28</v>
      </c>
      <c r="J23" s="1">
        <f>F23-G23+H23</f>
        <v>61.8</v>
      </c>
      <c r="K23" s="3"/>
      <c r="L23" s="1">
        <f>$K$45/$C$5*2</f>
        <v>0</v>
      </c>
    </row>
    <row r="24" spans="1:12" x14ac:dyDescent="0.3">
      <c r="A24">
        <v>16</v>
      </c>
      <c r="B24">
        <v>30</v>
      </c>
      <c r="C24" s="3">
        <v>1</v>
      </c>
      <c r="D24">
        <f>$C$45/$C$5*2</f>
        <v>11.52</v>
      </c>
      <c r="F24">
        <f>B24-C24+D24</f>
        <v>40.519999999999996</v>
      </c>
      <c r="G24" s="3">
        <f>$G$9+C24</f>
        <v>8</v>
      </c>
      <c r="H24" s="1">
        <f>$G$45/$C$5*2</f>
        <v>31.28</v>
      </c>
      <c r="J24" s="1">
        <f>F24-G24+H24</f>
        <v>63.8</v>
      </c>
      <c r="K24" s="3"/>
      <c r="L24" s="1">
        <f>$K$45/$C$5*2</f>
        <v>0</v>
      </c>
    </row>
    <row r="25" spans="1:12" x14ac:dyDescent="0.3">
      <c r="A25">
        <v>17</v>
      </c>
      <c r="B25">
        <v>30</v>
      </c>
      <c r="C25" s="3">
        <v>4</v>
      </c>
      <c r="D25">
        <f>$C$45/$C$5*2</f>
        <v>11.52</v>
      </c>
      <c r="F25">
        <f>B25-C25+D25</f>
        <v>37.519999999999996</v>
      </c>
      <c r="G25" s="3">
        <f>$G$9+C25</f>
        <v>11</v>
      </c>
      <c r="H25" s="1">
        <f>$G$45/$C$5*2</f>
        <v>31.28</v>
      </c>
      <c r="J25" s="1">
        <f>F25-G25+H25</f>
        <v>57.8</v>
      </c>
      <c r="K25" s="3"/>
      <c r="L25" s="1">
        <f>$K$45/$C$5*2</f>
        <v>0</v>
      </c>
    </row>
    <row r="26" spans="1:12" x14ac:dyDescent="0.3">
      <c r="A26">
        <v>18</v>
      </c>
      <c r="B26">
        <v>30</v>
      </c>
      <c r="C26" s="3">
        <v>6</v>
      </c>
      <c r="D26">
        <f>$C$45/$C$5*2</f>
        <v>11.52</v>
      </c>
      <c r="F26">
        <f>B26-C26+D26</f>
        <v>35.519999999999996</v>
      </c>
      <c r="G26" s="3">
        <f>$G$9+C26</f>
        <v>13</v>
      </c>
      <c r="H26" s="1">
        <f>$G$45/$C$5*2</f>
        <v>31.28</v>
      </c>
      <c r="J26" s="1">
        <f>F26-G26+H26</f>
        <v>53.8</v>
      </c>
      <c r="K26" s="3"/>
      <c r="L26" s="1">
        <f>$K$45/$C$5*2</f>
        <v>0</v>
      </c>
    </row>
    <row r="27" spans="1:12" x14ac:dyDescent="0.3">
      <c r="A27">
        <v>19</v>
      </c>
      <c r="B27">
        <v>30</v>
      </c>
      <c r="C27" s="3">
        <v>3</v>
      </c>
      <c r="D27">
        <f>$C$45/$C$5*2</f>
        <v>11.52</v>
      </c>
      <c r="F27">
        <f>B27-C27+D27</f>
        <v>38.519999999999996</v>
      </c>
      <c r="G27" s="3">
        <f>$G$9+C27</f>
        <v>10</v>
      </c>
      <c r="H27" s="1">
        <f>$G$45/$C$5*2</f>
        <v>31.28</v>
      </c>
      <c r="J27" s="1">
        <f>F27-G27+H27</f>
        <v>59.8</v>
      </c>
      <c r="K27" s="3"/>
      <c r="L27" s="1">
        <f>$K$45/$C$5*2</f>
        <v>0</v>
      </c>
    </row>
    <row r="28" spans="1:12" x14ac:dyDescent="0.3">
      <c r="A28">
        <v>20</v>
      </c>
      <c r="B28">
        <v>30</v>
      </c>
      <c r="C28" s="3">
        <v>7</v>
      </c>
      <c r="D28">
        <f>$C$45/$C$5*2</f>
        <v>11.52</v>
      </c>
      <c r="F28">
        <f>B28-C28+D28</f>
        <v>34.519999999999996</v>
      </c>
      <c r="G28" s="3">
        <f>$G$9+C28</f>
        <v>14</v>
      </c>
      <c r="H28" s="1">
        <f>$G$45/$C$5*2</f>
        <v>31.28</v>
      </c>
      <c r="J28" s="1">
        <f>F28-G28+H28</f>
        <v>51.8</v>
      </c>
      <c r="K28" s="3"/>
      <c r="L28" s="1">
        <f>$K$45/$C$5*2</f>
        <v>0</v>
      </c>
    </row>
    <row r="29" spans="1:12" x14ac:dyDescent="0.3">
      <c r="A29">
        <v>21</v>
      </c>
      <c r="B29">
        <v>30</v>
      </c>
      <c r="C29" s="3">
        <v>11</v>
      </c>
      <c r="D29">
        <f>$C$45/$C$5*2</f>
        <v>11.52</v>
      </c>
      <c r="F29">
        <f>B29-C29+D29</f>
        <v>30.52</v>
      </c>
      <c r="G29" s="3">
        <f>$G$9+C29</f>
        <v>18</v>
      </c>
      <c r="H29" s="1">
        <f>$G$45/$C$5*2</f>
        <v>31.28</v>
      </c>
      <c r="J29" s="1">
        <f>F29-G29+H29</f>
        <v>43.8</v>
      </c>
      <c r="K29" s="3"/>
      <c r="L29" s="1">
        <f>$K$45/$C$5*2</f>
        <v>0</v>
      </c>
    </row>
    <row r="30" spans="1:12" x14ac:dyDescent="0.3">
      <c r="A30">
        <v>22</v>
      </c>
      <c r="B30">
        <v>30</v>
      </c>
      <c r="C30" s="3">
        <v>3</v>
      </c>
      <c r="D30">
        <f>$C$45/$C$5*2</f>
        <v>11.52</v>
      </c>
      <c r="F30">
        <f>B30-C30+D30</f>
        <v>38.519999999999996</v>
      </c>
      <c r="G30" s="3">
        <f>$G$9+C30</f>
        <v>10</v>
      </c>
      <c r="H30" s="1">
        <f>$G$45/$C$5*2</f>
        <v>31.28</v>
      </c>
      <c r="J30" s="1">
        <f>F30-G30+H30</f>
        <v>59.8</v>
      </c>
      <c r="K30" s="3"/>
      <c r="L30" s="1">
        <f>$K$45/$C$5*2</f>
        <v>0</v>
      </c>
    </row>
    <row r="31" spans="1:12" x14ac:dyDescent="0.3">
      <c r="A31">
        <v>23</v>
      </c>
      <c r="B31">
        <v>30</v>
      </c>
      <c r="C31" s="3">
        <v>5</v>
      </c>
      <c r="D31">
        <f>$C$45/$C$5*2</f>
        <v>11.52</v>
      </c>
      <c r="F31">
        <f>B31-C31+D31</f>
        <v>36.519999999999996</v>
      </c>
      <c r="G31" s="3">
        <f>$G$9+C31</f>
        <v>12</v>
      </c>
      <c r="H31" s="1">
        <f>$G$45/$C$5*2</f>
        <v>31.28</v>
      </c>
      <c r="J31" s="1">
        <f>F31-G31+H31</f>
        <v>55.8</v>
      </c>
      <c r="K31" s="3"/>
      <c r="L31" s="1">
        <f>$K$45/$C$5*2</f>
        <v>0</v>
      </c>
    </row>
    <row r="32" spans="1:12" x14ac:dyDescent="0.3">
      <c r="A32">
        <v>24</v>
      </c>
      <c r="B32">
        <v>30</v>
      </c>
      <c r="C32" s="3">
        <v>7</v>
      </c>
      <c r="D32">
        <f>$C$45/$C$5*2</f>
        <v>11.52</v>
      </c>
      <c r="F32">
        <f>B32-C32+D32</f>
        <v>34.519999999999996</v>
      </c>
      <c r="G32" s="3">
        <f>$G$9+C32</f>
        <v>14</v>
      </c>
      <c r="H32" s="1">
        <f>$G$45/$C$5*2</f>
        <v>31.28</v>
      </c>
      <c r="J32" s="1">
        <f>F32-G32+H32</f>
        <v>51.8</v>
      </c>
      <c r="K32" s="3"/>
      <c r="L32" s="1">
        <f>$K$45/$C$5*2</f>
        <v>0</v>
      </c>
    </row>
    <row r="33" spans="1:12" x14ac:dyDescent="0.3">
      <c r="A33">
        <v>25</v>
      </c>
      <c r="B33">
        <v>30</v>
      </c>
      <c r="C33" s="3">
        <v>1</v>
      </c>
      <c r="D33">
        <f>$C$45/$C$5*2</f>
        <v>11.52</v>
      </c>
      <c r="F33">
        <f>B33-C33+D33</f>
        <v>40.519999999999996</v>
      </c>
      <c r="G33" s="3">
        <f>$G$9+C33</f>
        <v>8</v>
      </c>
      <c r="H33" s="1">
        <f>$G$45/$C$5*2</f>
        <v>31.28</v>
      </c>
      <c r="J33" s="1">
        <f>F33-G33+H33</f>
        <v>63.8</v>
      </c>
      <c r="K33" s="3"/>
      <c r="L33" s="1">
        <f>$K$45/$C$5*2</f>
        <v>0</v>
      </c>
    </row>
    <row r="34" spans="1:12" x14ac:dyDescent="0.3">
      <c r="A34">
        <v>26</v>
      </c>
      <c r="B34">
        <v>30</v>
      </c>
      <c r="C34" s="3">
        <v>1</v>
      </c>
      <c r="D34">
        <f>$C$45/$C$5*2</f>
        <v>11.52</v>
      </c>
      <c r="F34">
        <f>B34-C34+D34</f>
        <v>40.519999999999996</v>
      </c>
      <c r="G34" s="3">
        <f>$G$9+C34</f>
        <v>8</v>
      </c>
      <c r="H34" s="1">
        <f>$G$45/$C$5*2</f>
        <v>31.28</v>
      </c>
      <c r="J34" s="1">
        <f>F34-G34+H34</f>
        <v>63.8</v>
      </c>
      <c r="K34" s="3"/>
      <c r="L34" s="1">
        <f>$K$45/$C$5*2</f>
        <v>0</v>
      </c>
    </row>
    <row r="35" spans="1:12" x14ac:dyDescent="0.3">
      <c r="A35">
        <v>27</v>
      </c>
      <c r="B35">
        <v>30</v>
      </c>
      <c r="C35" s="3">
        <v>0</v>
      </c>
      <c r="D35">
        <f>$C$45/$C$5*2</f>
        <v>11.52</v>
      </c>
      <c r="F35">
        <f>B35-C35+D35</f>
        <v>41.519999999999996</v>
      </c>
      <c r="G35" s="3">
        <f>$G$9+C35</f>
        <v>7</v>
      </c>
      <c r="H35" s="1">
        <f>$G$45/$C$5*2</f>
        <v>31.28</v>
      </c>
      <c r="J35" s="1">
        <f>F35-G35+H35</f>
        <v>65.8</v>
      </c>
      <c r="K35" s="3"/>
      <c r="L35" s="1">
        <f>$K$45/$C$5*2</f>
        <v>0</v>
      </c>
    </row>
    <row r="36" spans="1:12" x14ac:dyDescent="0.3">
      <c r="A36">
        <v>28</v>
      </c>
      <c r="B36">
        <v>30</v>
      </c>
      <c r="C36" s="3">
        <v>2</v>
      </c>
      <c r="D36">
        <f>$C$45/$C$5*2</f>
        <v>11.52</v>
      </c>
      <c r="F36">
        <f>B36-C36+D36</f>
        <v>39.519999999999996</v>
      </c>
      <c r="G36" s="3">
        <f>$G$9+C36</f>
        <v>9</v>
      </c>
      <c r="H36" s="1">
        <f>$G$45/$C$5*2</f>
        <v>31.28</v>
      </c>
      <c r="J36" s="1">
        <f>F36-G36+H36</f>
        <v>61.8</v>
      </c>
      <c r="K36" s="3"/>
      <c r="L36" s="1">
        <f>$K$45/$C$5*2</f>
        <v>0</v>
      </c>
    </row>
    <row r="37" spans="1:12" x14ac:dyDescent="0.3">
      <c r="A37">
        <v>29</v>
      </c>
      <c r="B37">
        <v>30</v>
      </c>
      <c r="C37" s="3">
        <v>3</v>
      </c>
      <c r="D37">
        <f>$C$45/$C$5*2</f>
        <v>11.52</v>
      </c>
      <c r="F37">
        <f>B37-C37+D37</f>
        <v>38.519999999999996</v>
      </c>
      <c r="G37" s="3">
        <f>$G$9+C37</f>
        <v>10</v>
      </c>
      <c r="H37" s="1">
        <f>$G$45/$C$5*2</f>
        <v>31.28</v>
      </c>
      <c r="J37" s="1">
        <f>F37-G37+H37</f>
        <v>59.8</v>
      </c>
      <c r="K37" s="3"/>
      <c r="L37" s="1">
        <f>$K$45/$C$5*2</f>
        <v>0</v>
      </c>
    </row>
    <row r="38" spans="1:12" x14ac:dyDescent="0.3">
      <c r="A38">
        <v>30</v>
      </c>
      <c r="B38">
        <v>30</v>
      </c>
      <c r="C38" s="3">
        <v>6</v>
      </c>
      <c r="D38">
        <f>$C$45/$C$5*2</f>
        <v>11.52</v>
      </c>
      <c r="F38">
        <f>B38-C38+D38</f>
        <v>35.519999999999996</v>
      </c>
      <c r="G38" s="3">
        <f>$G$9+C38</f>
        <v>13</v>
      </c>
      <c r="H38" s="1">
        <f>$G$45/$C$5*2</f>
        <v>31.28</v>
      </c>
      <c r="J38" s="1">
        <f>F38-G38+H38</f>
        <v>53.8</v>
      </c>
      <c r="K38" s="3"/>
      <c r="L38" s="1">
        <f>$K$45/$C$5*2</f>
        <v>0</v>
      </c>
    </row>
    <row r="39" spans="1:12" x14ac:dyDescent="0.3">
      <c r="A39">
        <v>31</v>
      </c>
      <c r="B39">
        <v>30</v>
      </c>
      <c r="C39" s="3">
        <v>8</v>
      </c>
      <c r="D39">
        <f>$C$45/$C$5*2</f>
        <v>11.52</v>
      </c>
      <c r="F39">
        <f>B39-C39+D39</f>
        <v>33.519999999999996</v>
      </c>
      <c r="G39" s="3">
        <f>$G$9+C39</f>
        <v>15</v>
      </c>
      <c r="H39" s="1">
        <f>$G$45/$C$5*2</f>
        <v>31.28</v>
      </c>
      <c r="J39" s="1">
        <f>F39-G39+H39</f>
        <v>49.8</v>
      </c>
      <c r="K39" s="3"/>
      <c r="L39" s="1">
        <f>$K$45/$C$5*2</f>
        <v>0</v>
      </c>
    </row>
    <row r="40" spans="1:12" x14ac:dyDescent="0.3">
      <c r="A40">
        <v>32</v>
      </c>
      <c r="B40">
        <v>30</v>
      </c>
      <c r="C40" s="3">
        <v>4</v>
      </c>
      <c r="D40">
        <f>$C$45/$C$5*2</f>
        <v>11.52</v>
      </c>
      <c r="F40">
        <f>B40-C40+D40</f>
        <v>37.519999999999996</v>
      </c>
      <c r="G40" s="3">
        <f>$G$9+C40</f>
        <v>11</v>
      </c>
      <c r="H40" s="1">
        <f>$G$45/$C$5*2</f>
        <v>31.28</v>
      </c>
      <c r="J40" s="1">
        <f>F40-G40+H40</f>
        <v>57.8</v>
      </c>
      <c r="K40" s="3"/>
      <c r="L40" s="1">
        <f>$K$45/$C$5*2</f>
        <v>0</v>
      </c>
    </row>
    <row r="41" spans="1:12" x14ac:dyDescent="0.3">
      <c r="A41">
        <v>33</v>
      </c>
      <c r="B41">
        <v>30</v>
      </c>
      <c r="C41" s="3">
        <v>0</v>
      </c>
      <c r="D41">
        <f>$C$45/$C$5*2</f>
        <v>11.52</v>
      </c>
      <c r="F41">
        <f>B41-C41+D41</f>
        <v>41.519999999999996</v>
      </c>
      <c r="G41" s="3">
        <f>$G$9+C41</f>
        <v>7</v>
      </c>
      <c r="H41" s="1">
        <f>$G$45/$C$5*2</f>
        <v>31.28</v>
      </c>
      <c r="J41" s="1">
        <f>F41-G41+H41</f>
        <v>65.8</v>
      </c>
      <c r="K41" s="3"/>
      <c r="L41" s="1">
        <f>$K$45/$C$5*2</f>
        <v>0</v>
      </c>
    </row>
    <row r="42" spans="1:12" x14ac:dyDescent="0.3">
      <c r="A42">
        <v>34</v>
      </c>
      <c r="B42">
        <v>30</v>
      </c>
      <c r="C42" s="3">
        <v>5</v>
      </c>
      <c r="D42">
        <f>$C$45/$C$5*2</f>
        <v>11.52</v>
      </c>
      <c r="F42">
        <f>B42-C42+D42</f>
        <v>36.519999999999996</v>
      </c>
      <c r="G42" s="3">
        <f>$G$9+C42</f>
        <v>12</v>
      </c>
      <c r="H42" s="1">
        <f>$G$45/$C$5*2</f>
        <v>31.28</v>
      </c>
      <c r="J42" s="1">
        <f>F42-G42+H42</f>
        <v>55.8</v>
      </c>
      <c r="K42" s="3"/>
      <c r="L42" s="1">
        <f>$K$45/$C$5*2</f>
        <v>0</v>
      </c>
    </row>
    <row r="43" spans="1:12" x14ac:dyDescent="0.3">
      <c r="A43">
        <v>35</v>
      </c>
      <c r="B43">
        <v>30</v>
      </c>
      <c r="C43" s="3">
        <v>6</v>
      </c>
      <c r="D43">
        <f>$C$45/$C$5*2</f>
        <v>11.52</v>
      </c>
      <c r="F43">
        <f>B43-C43+D43</f>
        <v>35.519999999999996</v>
      </c>
      <c r="G43" s="3">
        <f>$G$9+C43</f>
        <v>13</v>
      </c>
      <c r="H43" s="1">
        <f>$G$45/$C$5*2</f>
        <v>31.28</v>
      </c>
      <c r="J43" s="1">
        <f>F43-G43+H43</f>
        <v>53.8</v>
      </c>
      <c r="K43" s="3"/>
      <c r="L43" s="1">
        <f>$K$45/$C$5*2</f>
        <v>0</v>
      </c>
    </row>
    <row r="44" spans="1:12" x14ac:dyDescent="0.3">
      <c r="A44">
        <v>36</v>
      </c>
      <c r="B44">
        <v>30</v>
      </c>
      <c r="C44" s="3">
        <v>0</v>
      </c>
      <c r="D44">
        <f>$C$45/$C$5*2</f>
        <v>11.52</v>
      </c>
      <c r="F44">
        <f>B44-C44+D44</f>
        <v>41.519999999999996</v>
      </c>
      <c r="G44" s="3">
        <f>$G$9+C44</f>
        <v>7</v>
      </c>
      <c r="H44" s="1">
        <f>$G$45/$C$5*2</f>
        <v>31.28</v>
      </c>
      <c r="J44" s="1">
        <f>F44-G44+H44</f>
        <v>65.8</v>
      </c>
      <c r="K44" s="3"/>
      <c r="L44" s="1">
        <f>$K$45/$C$5*2</f>
        <v>0</v>
      </c>
    </row>
    <row r="45" spans="1:12" x14ac:dyDescent="0.3">
      <c r="C45">
        <f>SUM(C9:C44)</f>
        <v>144</v>
      </c>
      <c r="G45">
        <f>SUM(G9:G44)</f>
        <v>391</v>
      </c>
      <c r="K45">
        <f>SUM(K9:K44)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56DE-4B9D-4561-A6E8-4A28DEAE8AFB}">
  <dimension ref="A1:T45"/>
  <sheetViews>
    <sheetView zoomScale="85" zoomScaleNormal="85" workbookViewId="0">
      <selection activeCell="F2" sqref="F2"/>
    </sheetView>
  </sheetViews>
  <sheetFormatPr baseColWidth="10" defaultRowHeight="15.6" x14ac:dyDescent="0.3"/>
  <cols>
    <col min="1" max="1" width="8.3984375" customWidth="1"/>
    <col min="2" max="2" width="14" bestFit="1" customWidth="1"/>
    <col min="3" max="3" width="11" bestFit="1" customWidth="1"/>
    <col min="4" max="5" width="12.296875" bestFit="1" customWidth="1"/>
    <col min="6" max="6" width="8" bestFit="1" customWidth="1"/>
    <col min="7" max="7" width="12.796875" bestFit="1" customWidth="1"/>
    <col min="8" max="9" width="12.296875" bestFit="1" customWidth="1"/>
    <col min="10" max="10" width="8" bestFit="1" customWidth="1"/>
    <col min="11" max="11" width="11" bestFit="1" customWidth="1"/>
    <col min="12" max="12" width="12.296875" bestFit="1" customWidth="1"/>
    <col min="13" max="13" width="12.296875" customWidth="1"/>
    <col min="14" max="14" width="8" bestFit="1" customWidth="1"/>
    <col min="15" max="15" width="11" bestFit="1" customWidth="1"/>
    <col min="16" max="16" width="12.296875" bestFit="1" customWidth="1"/>
    <col min="18" max="18" width="8" bestFit="1" customWidth="1"/>
    <col min="19" max="19" width="11" bestFit="1" customWidth="1"/>
    <col min="20" max="20" width="12.296875" bestFit="1" customWidth="1"/>
  </cols>
  <sheetData>
    <row r="1" spans="1:20" x14ac:dyDescent="0.3">
      <c r="A1" s="2" t="s">
        <v>14</v>
      </c>
    </row>
    <row r="3" spans="1:20" x14ac:dyDescent="0.3">
      <c r="A3" t="s">
        <v>10</v>
      </c>
    </row>
    <row r="5" spans="1:20" x14ac:dyDescent="0.3">
      <c r="A5" s="2" t="s">
        <v>3</v>
      </c>
      <c r="B5" s="2"/>
      <c r="C5" s="4">
        <v>1</v>
      </c>
      <c r="G5" s="2" t="s">
        <v>4</v>
      </c>
      <c r="H5" s="2">
        <f>C45*2/C5</f>
        <v>0</v>
      </c>
    </row>
    <row r="7" spans="1:20" x14ac:dyDescent="0.3">
      <c r="A7" s="2" t="s">
        <v>5</v>
      </c>
      <c r="F7" s="2" t="s">
        <v>6</v>
      </c>
      <c r="J7" s="2" t="s">
        <v>11</v>
      </c>
      <c r="N7" s="2" t="s">
        <v>12</v>
      </c>
      <c r="R7" s="2" t="s">
        <v>13</v>
      </c>
    </row>
    <row r="8" spans="1:20" x14ac:dyDescent="0.3">
      <c r="A8" s="2" t="s">
        <v>0</v>
      </c>
      <c r="B8" s="2" t="s">
        <v>1</v>
      </c>
      <c r="C8" s="2" t="s">
        <v>2</v>
      </c>
      <c r="D8" s="2" t="s">
        <v>9</v>
      </c>
      <c r="F8" s="2" t="s">
        <v>7</v>
      </c>
      <c r="G8" s="2" t="s">
        <v>2</v>
      </c>
      <c r="H8" s="2" t="s">
        <v>9</v>
      </c>
      <c r="J8" s="2" t="s">
        <v>7</v>
      </c>
      <c r="K8" s="2" t="s">
        <v>2</v>
      </c>
      <c r="L8" s="2" t="s">
        <v>9</v>
      </c>
      <c r="N8" s="2" t="s">
        <v>7</v>
      </c>
      <c r="O8" s="2" t="s">
        <v>2</v>
      </c>
      <c r="P8" s="2" t="s">
        <v>9</v>
      </c>
      <c r="R8" s="2" t="s">
        <v>7</v>
      </c>
      <c r="S8" s="2" t="s">
        <v>2</v>
      </c>
      <c r="T8" s="2" t="s">
        <v>9</v>
      </c>
    </row>
    <row r="9" spans="1:20" x14ac:dyDescent="0.3">
      <c r="A9">
        <v>1</v>
      </c>
      <c r="B9">
        <v>30</v>
      </c>
      <c r="C9" s="3"/>
      <c r="D9">
        <f>$C$45/$C$5*2</f>
        <v>0</v>
      </c>
      <c r="F9">
        <f>B9-C9+D9</f>
        <v>30</v>
      </c>
      <c r="G9" s="3"/>
      <c r="H9" s="1">
        <f>G45/C5*2</f>
        <v>0</v>
      </c>
      <c r="J9" s="1">
        <f>F9-G9+H9</f>
        <v>30</v>
      </c>
      <c r="K9" s="3"/>
      <c r="L9" s="1">
        <f>$K$45/$C$5*2</f>
        <v>0</v>
      </c>
      <c r="N9" s="1">
        <f>J9-K9+L9</f>
        <v>30</v>
      </c>
      <c r="O9" s="3"/>
      <c r="P9" s="1">
        <f>$O$45/$C$5*2</f>
        <v>0</v>
      </c>
      <c r="R9" s="1">
        <f>N9-O9+P9</f>
        <v>30</v>
      </c>
      <c r="S9" s="3"/>
      <c r="T9" s="1">
        <f>$S$45/$C$5*2</f>
        <v>0</v>
      </c>
    </row>
    <row r="10" spans="1:20" x14ac:dyDescent="0.3">
      <c r="A10">
        <v>2</v>
      </c>
      <c r="B10">
        <v>30</v>
      </c>
      <c r="C10" s="3"/>
      <c r="D10">
        <f>$C$45/$C$5*2</f>
        <v>0</v>
      </c>
      <c r="F10">
        <f>B10-C10+D10</f>
        <v>30</v>
      </c>
      <c r="G10" s="3"/>
      <c r="H10" s="1">
        <f>$G$45/$C$5*2</f>
        <v>0</v>
      </c>
      <c r="J10" s="1">
        <f>F10-G10+H10</f>
        <v>30</v>
      </c>
      <c r="K10" s="3"/>
      <c r="L10" s="1">
        <f>$K$45/$C$5*2</f>
        <v>0</v>
      </c>
      <c r="N10">
        <f>J10-K10+L10</f>
        <v>30</v>
      </c>
      <c r="O10" s="3"/>
      <c r="P10" s="1">
        <f>$O$45/$C$5*2</f>
        <v>0</v>
      </c>
      <c r="R10" s="1">
        <f>N10-O10+P10</f>
        <v>30</v>
      </c>
      <c r="S10" s="3"/>
      <c r="T10" s="1">
        <f>$S$45/$C$5*2</f>
        <v>0</v>
      </c>
    </row>
    <row r="11" spans="1:20" x14ac:dyDescent="0.3">
      <c r="A11">
        <v>3</v>
      </c>
      <c r="B11">
        <v>30</v>
      </c>
      <c r="C11" s="3"/>
      <c r="D11">
        <f>$C$45/$C$5*2</f>
        <v>0</v>
      </c>
      <c r="F11">
        <f>B11-C11+D11</f>
        <v>30</v>
      </c>
      <c r="G11" s="3"/>
      <c r="H11" s="1">
        <f>$G$45/$C$5*2</f>
        <v>0</v>
      </c>
      <c r="J11" s="1">
        <f>F11-G11+H11</f>
        <v>30</v>
      </c>
      <c r="K11" s="3"/>
      <c r="L11" s="1">
        <f>$K$45/$C$5*2</f>
        <v>0</v>
      </c>
      <c r="N11">
        <f>J11-K11+L11</f>
        <v>30</v>
      </c>
      <c r="O11" s="3"/>
      <c r="P11" s="1">
        <f>$O$45/$C$5*2</f>
        <v>0</v>
      </c>
      <c r="R11" s="1">
        <f>N11-O11+P11</f>
        <v>30</v>
      </c>
      <c r="S11" s="3"/>
      <c r="T11" s="1">
        <f>$S$45/$C$5*2</f>
        <v>0</v>
      </c>
    </row>
    <row r="12" spans="1:20" x14ac:dyDescent="0.3">
      <c r="A12">
        <v>4</v>
      </c>
      <c r="B12">
        <v>30</v>
      </c>
      <c r="C12" s="3"/>
      <c r="D12">
        <f>$C$45/$C$5*2</f>
        <v>0</v>
      </c>
      <c r="F12">
        <f>B12-C12+D12</f>
        <v>30</v>
      </c>
      <c r="G12" s="3"/>
      <c r="H12" s="1">
        <f>$G$45/$C$5*2</f>
        <v>0</v>
      </c>
      <c r="J12" s="1">
        <f>F12-G12+H12</f>
        <v>30</v>
      </c>
      <c r="K12" s="3"/>
      <c r="L12" s="1">
        <f>$K$45/$C$5*2</f>
        <v>0</v>
      </c>
      <c r="N12">
        <f>J12-K12+L12</f>
        <v>30</v>
      </c>
      <c r="O12" s="3"/>
      <c r="P12" s="1">
        <f>$O$45/$C$5*2</f>
        <v>0</v>
      </c>
      <c r="R12" s="1">
        <f>N12-O12+P12</f>
        <v>30</v>
      </c>
      <c r="S12" s="3"/>
      <c r="T12" s="1">
        <f>$S$45/$C$5*2</f>
        <v>0</v>
      </c>
    </row>
    <row r="13" spans="1:20" x14ac:dyDescent="0.3">
      <c r="A13">
        <v>5</v>
      </c>
      <c r="B13">
        <v>30</v>
      </c>
      <c r="C13" s="3"/>
      <c r="D13">
        <f>$C$45/$C$5*2</f>
        <v>0</v>
      </c>
      <c r="F13">
        <f>B13-C13+D13</f>
        <v>30</v>
      </c>
      <c r="G13" s="3"/>
      <c r="H13" s="1">
        <f>$G$45/$C$5*2</f>
        <v>0</v>
      </c>
      <c r="J13" s="1">
        <f>F13-G13+H13</f>
        <v>30</v>
      </c>
      <c r="K13" s="3"/>
      <c r="L13" s="1">
        <f>$K$45/$C$5*2</f>
        <v>0</v>
      </c>
      <c r="N13">
        <f>J13-K13+L13</f>
        <v>30</v>
      </c>
      <c r="O13" s="3"/>
      <c r="P13" s="1">
        <f>$O$45/$C$5*2</f>
        <v>0</v>
      </c>
      <c r="R13" s="1">
        <f>N13-O13+P13</f>
        <v>30</v>
      </c>
      <c r="S13" s="3"/>
      <c r="T13" s="1">
        <f>$S$45/$C$5*2</f>
        <v>0</v>
      </c>
    </row>
    <row r="14" spans="1:20" x14ac:dyDescent="0.3">
      <c r="A14">
        <v>6</v>
      </c>
      <c r="B14">
        <v>30</v>
      </c>
      <c r="C14" s="3"/>
      <c r="D14">
        <f>$C$45/$C$5*2</f>
        <v>0</v>
      </c>
      <c r="F14">
        <f>B14-C14+D14</f>
        <v>30</v>
      </c>
      <c r="G14" s="3"/>
      <c r="H14" s="1">
        <f>$G$45/$C$5*2</f>
        <v>0</v>
      </c>
      <c r="J14" s="1">
        <f>F14-G14+H14</f>
        <v>30</v>
      </c>
      <c r="K14" s="3"/>
      <c r="L14" s="1">
        <f>$K$45/$C$5*2</f>
        <v>0</v>
      </c>
      <c r="N14">
        <f>J14-K14+L14</f>
        <v>30</v>
      </c>
      <c r="O14" s="3"/>
      <c r="P14" s="1">
        <f>$O$45/$C$5*2</f>
        <v>0</v>
      </c>
      <c r="R14" s="1">
        <f>N14-O14+P14</f>
        <v>30</v>
      </c>
      <c r="S14" s="3"/>
      <c r="T14" s="1">
        <f>$S$45/$C$5*2</f>
        <v>0</v>
      </c>
    </row>
    <row r="15" spans="1:20" x14ac:dyDescent="0.3">
      <c r="A15">
        <v>7</v>
      </c>
      <c r="B15">
        <v>30</v>
      </c>
      <c r="C15" s="3"/>
      <c r="D15">
        <f>$C$45/$C$5*2</f>
        <v>0</v>
      </c>
      <c r="F15">
        <f>B15-C15+D15</f>
        <v>30</v>
      </c>
      <c r="G15" s="3"/>
      <c r="H15" s="1">
        <f>$G$45/$C$5*2</f>
        <v>0</v>
      </c>
      <c r="J15" s="1">
        <f>F15-G15+H15</f>
        <v>30</v>
      </c>
      <c r="K15" s="3"/>
      <c r="L15" s="1">
        <f>$K$45/$C$5*2</f>
        <v>0</v>
      </c>
      <c r="N15">
        <f>J15-K15+L15</f>
        <v>30</v>
      </c>
      <c r="O15" s="3"/>
      <c r="P15" s="1">
        <f>$O$45/$C$5*2</f>
        <v>0</v>
      </c>
      <c r="R15" s="1">
        <f>N15-O15+P15</f>
        <v>30</v>
      </c>
      <c r="S15" s="3"/>
      <c r="T15" s="1">
        <f>$S$45/$C$5*2</f>
        <v>0</v>
      </c>
    </row>
    <row r="16" spans="1:20" x14ac:dyDescent="0.3">
      <c r="A16">
        <v>8</v>
      </c>
      <c r="B16">
        <v>30</v>
      </c>
      <c r="C16" s="3"/>
      <c r="D16">
        <f>$C$45/$C$5*2</f>
        <v>0</v>
      </c>
      <c r="F16">
        <f>B16-C16+D16</f>
        <v>30</v>
      </c>
      <c r="G16" s="3"/>
      <c r="H16" s="1">
        <f>$G$45/$C$5*2</f>
        <v>0</v>
      </c>
      <c r="J16" s="1">
        <f>F16-G16+H16</f>
        <v>30</v>
      </c>
      <c r="K16" s="3"/>
      <c r="L16" s="1">
        <f>$K$45/$C$5*2</f>
        <v>0</v>
      </c>
      <c r="N16">
        <f>J16-K16+L16</f>
        <v>30</v>
      </c>
      <c r="O16" s="3"/>
      <c r="P16" s="1">
        <f>$O$45/$C$5*2</f>
        <v>0</v>
      </c>
      <c r="R16" s="1">
        <f>N16-O16+P16</f>
        <v>30</v>
      </c>
      <c r="S16" s="3"/>
      <c r="T16" s="1">
        <f>$S$45/$C$5*2</f>
        <v>0</v>
      </c>
    </row>
    <row r="17" spans="1:20" x14ac:dyDescent="0.3">
      <c r="A17">
        <v>9</v>
      </c>
      <c r="B17">
        <v>30</v>
      </c>
      <c r="C17" s="3"/>
      <c r="D17">
        <f>$C$45/$C$5*2</f>
        <v>0</v>
      </c>
      <c r="F17">
        <f>B17-C17+D17</f>
        <v>30</v>
      </c>
      <c r="G17" s="3"/>
      <c r="H17" s="1">
        <f>$G$45/$C$5*2</f>
        <v>0</v>
      </c>
      <c r="J17" s="1">
        <f>F17-G17+H17</f>
        <v>30</v>
      </c>
      <c r="K17" s="3"/>
      <c r="L17" s="1">
        <f>$K$45/$C$5*2</f>
        <v>0</v>
      </c>
      <c r="N17">
        <f>J17-K17+L17</f>
        <v>30</v>
      </c>
      <c r="O17" s="3"/>
      <c r="P17" s="1">
        <f>$O$45/$C$5*2</f>
        <v>0</v>
      </c>
      <c r="R17" s="1">
        <f>N17-O17+P17</f>
        <v>30</v>
      </c>
      <c r="S17" s="3"/>
      <c r="T17" s="1">
        <f>$S$45/$C$5*2</f>
        <v>0</v>
      </c>
    </row>
    <row r="18" spans="1:20" x14ac:dyDescent="0.3">
      <c r="A18">
        <v>10</v>
      </c>
      <c r="B18">
        <v>30</v>
      </c>
      <c r="C18" s="3"/>
      <c r="D18">
        <f>$C$45/$C$5*2</f>
        <v>0</v>
      </c>
      <c r="F18">
        <f>B18-C18+D18</f>
        <v>30</v>
      </c>
      <c r="G18" s="3"/>
      <c r="H18" s="1">
        <f>$G$45/$C$5*2</f>
        <v>0</v>
      </c>
      <c r="J18" s="1">
        <f>F18-G18+H18</f>
        <v>30</v>
      </c>
      <c r="K18" s="3"/>
      <c r="L18" s="1">
        <f>$K$45/$C$5*2</f>
        <v>0</v>
      </c>
      <c r="N18">
        <f>J18-K18+L18</f>
        <v>30</v>
      </c>
      <c r="O18" s="3"/>
      <c r="P18" s="1">
        <f>$O$45/$C$5*2</f>
        <v>0</v>
      </c>
      <c r="R18" s="1">
        <f>N18-O18+P18</f>
        <v>30</v>
      </c>
      <c r="S18" s="3"/>
      <c r="T18" s="1">
        <f>$S$45/$C$5*2</f>
        <v>0</v>
      </c>
    </row>
    <row r="19" spans="1:20" x14ac:dyDescent="0.3">
      <c r="A19">
        <v>11</v>
      </c>
      <c r="B19">
        <v>30</v>
      </c>
      <c r="C19" s="3"/>
      <c r="D19">
        <f>$C$45/$C$5*2</f>
        <v>0</v>
      </c>
      <c r="F19">
        <f>B19-C19+D19</f>
        <v>30</v>
      </c>
      <c r="G19" s="3"/>
      <c r="H19" s="1">
        <f>$G$45/$C$5*2</f>
        <v>0</v>
      </c>
      <c r="J19" s="1">
        <f>F19-G19+H19</f>
        <v>30</v>
      </c>
      <c r="K19" s="3"/>
      <c r="L19" s="1">
        <f>$K$45/$C$5*2</f>
        <v>0</v>
      </c>
      <c r="N19">
        <f>J19-K19+L19</f>
        <v>30</v>
      </c>
      <c r="O19" s="3"/>
      <c r="P19" s="1">
        <f>$O$45/$C$5*2</f>
        <v>0</v>
      </c>
      <c r="R19" s="1">
        <f>N19-O19+P19</f>
        <v>30</v>
      </c>
      <c r="S19" s="3"/>
      <c r="T19" s="1">
        <f>$S$45/$C$5*2</f>
        <v>0</v>
      </c>
    </row>
    <row r="20" spans="1:20" x14ac:dyDescent="0.3">
      <c r="A20">
        <v>12</v>
      </c>
      <c r="B20">
        <v>30</v>
      </c>
      <c r="C20" s="3"/>
      <c r="D20">
        <f>$C$45/$C$5*2</f>
        <v>0</v>
      </c>
      <c r="F20">
        <f>B20-C20+D20</f>
        <v>30</v>
      </c>
      <c r="G20" s="3"/>
      <c r="H20" s="1">
        <f>$G$45/$C$5*2</f>
        <v>0</v>
      </c>
      <c r="J20" s="1">
        <f>F20-G20+H20</f>
        <v>30</v>
      </c>
      <c r="K20" s="3"/>
      <c r="L20" s="1">
        <f>$K$45/$C$5*2</f>
        <v>0</v>
      </c>
      <c r="N20">
        <f>J20-K20+L20</f>
        <v>30</v>
      </c>
      <c r="O20" s="3"/>
      <c r="P20" s="1">
        <f>$O$45/$C$5*2</f>
        <v>0</v>
      </c>
      <c r="R20" s="1">
        <f>N20-O20+P20</f>
        <v>30</v>
      </c>
      <c r="S20" s="3"/>
      <c r="T20" s="1">
        <f>$S$45/$C$5*2</f>
        <v>0</v>
      </c>
    </row>
    <row r="21" spans="1:20" x14ac:dyDescent="0.3">
      <c r="A21">
        <v>13</v>
      </c>
      <c r="B21">
        <v>30</v>
      </c>
      <c r="C21" s="3"/>
      <c r="D21">
        <f>$C$45/$C$5*2</f>
        <v>0</v>
      </c>
      <c r="F21">
        <f>B21-C21+D21</f>
        <v>30</v>
      </c>
      <c r="G21" s="3"/>
      <c r="H21" s="1">
        <f>$G$45/$C$5*2</f>
        <v>0</v>
      </c>
      <c r="J21" s="1">
        <f>F21-G21+H21</f>
        <v>30</v>
      </c>
      <c r="K21" s="3"/>
      <c r="L21" s="1">
        <f>$K$45/$C$5*2</f>
        <v>0</v>
      </c>
      <c r="N21">
        <f>J21-K21+L21</f>
        <v>30</v>
      </c>
      <c r="O21" s="3"/>
      <c r="P21" s="1">
        <f>$O$45/$C$5*2</f>
        <v>0</v>
      </c>
      <c r="R21" s="1">
        <f>N21-O21+P21</f>
        <v>30</v>
      </c>
      <c r="S21" s="3"/>
      <c r="T21" s="1">
        <f>$S$45/$C$5*2</f>
        <v>0</v>
      </c>
    </row>
    <row r="22" spans="1:20" x14ac:dyDescent="0.3">
      <c r="A22">
        <v>14</v>
      </c>
      <c r="B22">
        <v>30</v>
      </c>
      <c r="C22" s="3"/>
      <c r="D22">
        <f>$C$45/$C$5*2</f>
        <v>0</v>
      </c>
      <c r="F22">
        <f>B22-C22+D22</f>
        <v>30</v>
      </c>
      <c r="G22" s="3"/>
      <c r="H22" s="1">
        <f>$G$45/$C$5*2</f>
        <v>0</v>
      </c>
      <c r="J22" s="1">
        <f>F22-G22+H22</f>
        <v>30</v>
      </c>
      <c r="K22" s="3"/>
      <c r="L22" s="1">
        <f>$K$45/$C$5*2</f>
        <v>0</v>
      </c>
      <c r="N22">
        <f>J22-K22+L22</f>
        <v>30</v>
      </c>
      <c r="O22" s="3"/>
      <c r="P22" s="1">
        <f>$O$45/$C$5*2</f>
        <v>0</v>
      </c>
      <c r="R22" s="1">
        <f>N22-O22+P22</f>
        <v>30</v>
      </c>
      <c r="S22" s="3"/>
      <c r="T22" s="1">
        <f>$S$45/$C$5*2</f>
        <v>0</v>
      </c>
    </row>
    <row r="23" spans="1:20" x14ac:dyDescent="0.3">
      <c r="A23">
        <v>15</v>
      </c>
      <c r="B23">
        <v>30</v>
      </c>
      <c r="C23" s="3"/>
      <c r="D23">
        <f>$C$45/$C$5*2</f>
        <v>0</v>
      </c>
      <c r="F23">
        <f>B23-C23+D23</f>
        <v>30</v>
      </c>
      <c r="G23" s="3"/>
      <c r="H23" s="1">
        <f>$G$45/$C$5*2</f>
        <v>0</v>
      </c>
      <c r="J23" s="1">
        <f>F23-G23+H23</f>
        <v>30</v>
      </c>
      <c r="K23" s="3"/>
      <c r="L23" s="1">
        <f>$K$45/$C$5*2</f>
        <v>0</v>
      </c>
      <c r="N23">
        <f>J23-K23+L23</f>
        <v>30</v>
      </c>
      <c r="O23" s="3"/>
      <c r="P23" s="1">
        <f>$O$45/$C$5*2</f>
        <v>0</v>
      </c>
      <c r="R23" s="1">
        <f>N23-O23+P23</f>
        <v>30</v>
      </c>
      <c r="S23" s="3"/>
      <c r="T23" s="1">
        <f>$S$45/$C$5*2</f>
        <v>0</v>
      </c>
    </row>
    <row r="24" spans="1:20" x14ac:dyDescent="0.3">
      <c r="A24">
        <v>16</v>
      </c>
      <c r="B24">
        <v>30</v>
      </c>
      <c r="C24" s="3"/>
      <c r="D24">
        <f>$C$45/$C$5*2</f>
        <v>0</v>
      </c>
      <c r="F24">
        <f>B24-C24+D24</f>
        <v>30</v>
      </c>
      <c r="G24" s="3"/>
      <c r="H24" s="1">
        <f>$G$45/$C$5*2</f>
        <v>0</v>
      </c>
      <c r="J24" s="1">
        <f>F24-G24+H24</f>
        <v>30</v>
      </c>
      <c r="K24" s="3"/>
      <c r="L24" s="1">
        <f>$K$45/$C$5*2</f>
        <v>0</v>
      </c>
      <c r="N24">
        <f>J24-K24+L24</f>
        <v>30</v>
      </c>
      <c r="O24" s="3"/>
      <c r="P24" s="1">
        <f>$O$45/$C$5*2</f>
        <v>0</v>
      </c>
      <c r="R24" s="1">
        <f>N24-O24+P24</f>
        <v>30</v>
      </c>
      <c r="S24" s="3"/>
      <c r="T24" s="1">
        <f>$S$45/$C$5*2</f>
        <v>0</v>
      </c>
    </row>
    <row r="25" spans="1:20" x14ac:dyDescent="0.3">
      <c r="A25">
        <v>17</v>
      </c>
      <c r="B25">
        <v>30</v>
      </c>
      <c r="C25" s="3"/>
      <c r="D25">
        <f>$C$45/$C$5*2</f>
        <v>0</v>
      </c>
      <c r="F25">
        <f>B25-C25+D25</f>
        <v>30</v>
      </c>
      <c r="G25" s="3"/>
      <c r="H25" s="1">
        <f>$G$45/$C$5*2</f>
        <v>0</v>
      </c>
      <c r="J25" s="1">
        <f>F25-G25+H25</f>
        <v>30</v>
      </c>
      <c r="K25" s="3"/>
      <c r="L25" s="1">
        <f>$K$45/$C$5*2</f>
        <v>0</v>
      </c>
      <c r="N25">
        <f>J25-K25+L25</f>
        <v>30</v>
      </c>
      <c r="O25" s="3"/>
      <c r="P25" s="1">
        <f>$O$45/$C$5*2</f>
        <v>0</v>
      </c>
      <c r="R25" s="1">
        <f>N25-O25+P25</f>
        <v>30</v>
      </c>
      <c r="S25" s="3"/>
      <c r="T25" s="1">
        <f>$S$45/$C$5*2</f>
        <v>0</v>
      </c>
    </row>
    <row r="26" spans="1:20" x14ac:dyDescent="0.3">
      <c r="A26">
        <v>18</v>
      </c>
      <c r="B26">
        <v>30</v>
      </c>
      <c r="C26" s="3"/>
      <c r="D26">
        <f>$C$45/$C$5*2</f>
        <v>0</v>
      </c>
      <c r="F26">
        <f>B26-C26+D26</f>
        <v>30</v>
      </c>
      <c r="G26" s="3"/>
      <c r="H26" s="1">
        <f>$G$45/$C$5*2</f>
        <v>0</v>
      </c>
      <c r="J26" s="1">
        <f>F26-G26+H26</f>
        <v>30</v>
      </c>
      <c r="K26" s="3"/>
      <c r="L26" s="1">
        <f>$K$45/$C$5*2</f>
        <v>0</v>
      </c>
      <c r="N26">
        <f>J26-K26+L26</f>
        <v>30</v>
      </c>
      <c r="O26" s="3"/>
      <c r="P26" s="1">
        <f>$O$45/$C$5*2</f>
        <v>0</v>
      </c>
      <c r="R26" s="1">
        <f>N26-O26+P26</f>
        <v>30</v>
      </c>
      <c r="S26" s="3"/>
      <c r="T26" s="1">
        <f>$S$45/$C$5*2</f>
        <v>0</v>
      </c>
    </row>
    <row r="27" spans="1:20" x14ac:dyDescent="0.3">
      <c r="A27">
        <v>19</v>
      </c>
      <c r="B27">
        <v>30</v>
      </c>
      <c r="C27" s="3"/>
      <c r="D27">
        <f>$C$45/$C$5*2</f>
        <v>0</v>
      </c>
      <c r="F27">
        <f>B27-C27+D27</f>
        <v>30</v>
      </c>
      <c r="G27" s="3"/>
      <c r="H27" s="1">
        <f>$G$45/$C$5*2</f>
        <v>0</v>
      </c>
      <c r="J27" s="1">
        <f>F27-G27+H27</f>
        <v>30</v>
      </c>
      <c r="K27" s="3"/>
      <c r="L27" s="1">
        <f>$K$45/$C$5*2</f>
        <v>0</v>
      </c>
      <c r="N27">
        <f>J27-K27+L27</f>
        <v>30</v>
      </c>
      <c r="O27" s="3"/>
      <c r="P27" s="1">
        <f>$O$45/$C$5*2</f>
        <v>0</v>
      </c>
      <c r="R27" s="1">
        <f>N27-O27+P27</f>
        <v>30</v>
      </c>
      <c r="S27" s="3"/>
      <c r="T27" s="1">
        <f>$S$45/$C$5*2</f>
        <v>0</v>
      </c>
    </row>
    <row r="28" spans="1:20" x14ac:dyDescent="0.3">
      <c r="A28">
        <v>20</v>
      </c>
      <c r="B28">
        <v>30</v>
      </c>
      <c r="C28" s="3"/>
      <c r="D28">
        <f>$C$45/$C$5*2</f>
        <v>0</v>
      </c>
      <c r="F28">
        <f>B28-C28+D28</f>
        <v>30</v>
      </c>
      <c r="G28" s="3"/>
      <c r="H28" s="1">
        <f>$G$45/$C$5*2</f>
        <v>0</v>
      </c>
      <c r="J28" s="1">
        <f>F28-G28+H28</f>
        <v>30</v>
      </c>
      <c r="K28" s="3"/>
      <c r="L28" s="1">
        <f>$K$45/$C$5*2</f>
        <v>0</v>
      </c>
      <c r="N28">
        <f>J28-K28+L28</f>
        <v>30</v>
      </c>
      <c r="O28" s="3"/>
      <c r="P28" s="1">
        <f>$O$45/$C$5*2</f>
        <v>0</v>
      </c>
      <c r="R28" s="1">
        <f>N28-O28+P28</f>
        <v>30</v>
      </c>
      <c r="S28" s="3"/>
      <c r="T28" s="1">
        <f>$S$45/$C$5*2</f>
        <v>0</v>
      </c>
    </row>
    <row r="29" spans="1:20" x14ac:dyDescent="0.3">
      <c r="A29">
        <v>21</v>
      </c>
      <c r="B29">
        <v>30</v>
      </c>
      <c r="C29" s="3"/>
      <c r="D29">
        <f>$C$45/$C$5*2</f>
        <v>0</v>
      </c>
      <c r="F29">
        <f>B29-C29+D29</f>
        <v>30</v>
      </c>
      <c r="G29" s="3"/>
      <c r="H29" s="1">
        <f>$G$45/$C$5*2</f>
        <v>0</v>
      </c>
      <c r="J29" s="1">
        <f>F29-G29+H29</f>
        <v>30</v>
      </c>
      <c r="K29" s="3"/>
      <c r="L29" s="1">
        <f>$K$45/$C$5*2</f>
        <v>0</v>
      </c>
      <c r="N29">
        <f>J29-K29+L29</f>
        <v>30</v>
      </c>
      <c r="O29" s="3"/>
      <c r="P29" s="1">
        <f>$O$45/$C$5*2</f>
        <v>0</v>
      </c>
      <c r="R29" s="1">
        <f>N29-O29+P29</f>
        <v>30</v>
      </c>
      <c r="S29" s="3"/>
      <c r="T29" s="1">
        <f>$S$45/$C$5*2</f>
        <v>0</v>
      </c>
    </row>
    <row r="30" spans="1:20" x14ac:dyDescent="0.3">
      <c r="A30">
        <v>22</v>
      </c>
      <c r="B30">
        <v>30</v>
      </c>
      <c r="C30" s="3"/>
      <c r="D30">
        <f>$C$45/$C$5*2</f>
        <v>0</v>
      </c>
      <c r="F30">
        <f>B30-C30+D30</f>
        <v>30</v>
      </c>
      <c r="G30" s="3"/>
      <c r="H30" s="1">
        <f>$G$45/$C$5*2</f>
        <v>0</v>
      </c>
      <c r="J30" s="1">
        <f>F30-G30+H30</f>
        <v>30</v>
      </c>
      <c r="K30" s="3"/>
      <c r="L30" s="1">
        <f>$K$45/$C$5*2</f>
        <v>0</v>
      </c>
      <c r="N30">
        <f>J30-K30+L30</f>
        <v>30</v>
      </c>
      <c r="O30" s="3"/>
      <c r="P30" s="1">
        <f>$O$45/$C$5*2</f>
        <v>0</v>
      </c>
      <c r="R30" s="1">
        <f>N30-O30+P30</f>
        <v>30</v>
      </c>
      <c r="S30" s="3"/>
      <c r="T30" s="1">
        <f>$S$45/$C$5*2</f>
        <v>0</v>
      </c>
    </row>
    <row r="31" spans="1:20" x14ac:dyDescent="0.3">
      <c r="A31">
        <v>23</v>
      </c>
      <c r="B31">
        <v>30</v>
      </c>
      <c r="C31" s="3"/>
      <c r="D31">
        <f>$C$45/$C$5*2</f>
        <v>0</v>
      </c>
      <c r="F31">
        <f>B31-C31+D31</f>
        <v>30</v>
      </c>
      <c r="G31" s="3"/>
      <c r="H31" s="1">
        <f>$G$45/$C$5*2</f>
        <v>0</v>
      </c>
      <c r="J31" s="1">
        <f>F31-G31+H31</f>
        <v>30</v>
      </c>
      <c r="K31" s="3"/>
      <c r="L31" s="1">
        <f>$K$45/$C$5*2</f>
        <v>0</v>
      </c>
      <c r="N31">
        <f>J31-K31+L31</f>
        <v>30</v>
      </c>
      <c r="O31" s="3"/>
      <c r="P31" s="1">
        <f>$O$45/$C$5*2</f>
        <v>0</v>
      </c>
      <c r="R31" s="1">
        <f>N31-O31+P31</f>
        <v>30</v>
      </c>
      <c r="S31" s="3"/>
      <c r="T31" s="1">
        <f>$S$45/$C$5*2</f>
        <v>0</v>
      </c>
    </row>
    <row r="32" spans="1:20" x14ac:dyDescent="0.3">
      <c r="A32">
        <v>24</v>
      </c>
      <c r="B32">
        <v>30</v>
      </c>
      <c r="C32" s="3"/>
      <c r="D32">
        <f>$C$45/$C$5*2</f>
        <v>0</v>
      </c>
      <c r="F32">
        <f>B32-C32+D32</f>
        <v>30</v>
      </c>
      <c r="G32" s="3"/>
      <c r="H32" s="1">
        <f>$G$45/$C$5*2</f>
        <v>0</v>
      </c>
      <c r="J32" s="1">
        <f>F32-G32+H32</f>
        <v>30</v>
      </c>
      <c r="K32" s="3"/>
      <c r="L32" s="1">
        <f>$K$45/$C$5*2</f>
        <v>0</v>
      </c>
      <c r="N32">
        <f>J32-K32+L32</f>
        <v>30</v>
      </c>
      <c r="O32" s="3"/>
      <c r="P32" s="1">
        <f>$O$45/$C$5*2</f>
        <v>0</v>
      </c>
      <c r="R32" s="1">
        <f>N32-O32+P32</f>
        <v>30</v>
      </c>
      <c r="S32" s="3"/>
      <c r="T32" s="1">
        <f>$S$45/$C$5*2</f>
        <v>0</v>
      </c>
    </row>
    <row r="33" spans="1:20" x14ac:dyDescent="0.3">
      <c r="A33">
        <v>25</v>
      </c>
      <c r="B33">
        <v>30</v>
      </c>
      <c r="C33" s="3"/>
      <c r="D33">
        <f>$C$45/$C$5*2</f>
        <v>0</v>
      </c>
      <c r="F33">
        <f>B33-C33+D33</f>
        <v>30</v>
      </c>
      <c r="G33" s="3"/>
      <c r="H33" s="1">
        <f>$G$45/$C$5*2</f>
        <v>0</v>
      </c>
      <c r="J33" s="1">
        <f>F33-G33+H33</f>
        <v>30</v>
      </c>
      <c r="K33" s="3"/>
      <c r="L33" s="1">
        <f>$K$45/$C$5*2</f>
        <v>0</v>
      </c>
      <c r="N33">
        <f>J33-K33+L33</f>
        <v>30</v>
      </c>
      <c r="O33" s="3"/>
      <c r="P33" s="1">
        <f>$O$45/$C$5*2</f>
        <v>0</v>
      </c>
      <c r="R33" s="1">
        <f>N33-O33+P33</f>
        <v>30</v>
      </c>
      <c r="S33" s="3"/>
      <c r="T33" s="1">
        <f>$S$45/$C$5*2</f>
        <v>0</v>
      </c>
    </row>
    <row r="34" spans="1:20" x14ac:dyDescent="0.3">
      <c r="A34">
        <v>26</v>
      </c>
      <c r="B34">
        <v>30</v>
      </c>
      <c r="C34" s="3"/>
      <c r="D34">
        <f>$C$45/$C$5*2</f>
        <v>0</v>
      </c>
      <c r="F34">
        <f>B34-C34+D34</f>
        <v>30</v>
      </c>
      <c r="G34" s="3"/>
      <c r="H34" s="1">
        <f>$G$45/$C$5*2</f>
        <v>0</v>
      </c>
      <c r="J34" s="1">
        <f>F34-G34+H34</f>
        <v>30</v>
      </c>
      <c r="K34" s="3"/>
      <c r="L34" s="1">
        <f>$K$45/$C$5*2</f>
        <v>0</v>
      </c>
      <c r="N34">
        <f>J34-K34+L34</f>
        <v>30</v>
      </c>
      <c r="O34" s="3"/>
      <c r="P34" s="1">
        <f>$O$45/$C$5*2</f>
        <v>0</v>
      </c>
      <c r="R34" s="1">
        <f>N34-O34+P34</f>
        <v>30</v>
      </c>
      <c r="S34" s="3"/>
      <c r="T34" s="1">
        <f>$S$45/$C$5*2</f>
        <v>0</v>
      </c>
    </row>
    <row r="35" spans="1:20" x14ac:dyDescent="0.3">
      <c r="A35">
        <v>27</v>
      </c>
      <c r="B35">
        <v>30</v>
      </c>
      <c r="C35" s="3"/>
      <c r="D35">
        <f>$C$45/$C$5*2</f>
        <v>0</v>
      </c>
      <c r="F35">
        <f>B35-C35+D35</f>
        <v>30</v>
      </c>
      <c r="G35" s="3"/>
      <c r="H35" s="1">
        <f>$G$45/$C$5*2</f>
        <v>0</v>
      </c>
      <c r="J35" s="1">
        <f>F35-G35+H35</f>
        <v>30</v>
      </c>
      <c r="K35" s="3"/>
      <c r="L35" s="1">
        <f>$K$45/$C$5*2</f>
        <v>0</v>
      </c>
      <c r="N35">
        <f>J35-K35+L35</f>
        <v>30</v>
      </c>
      <c r="O35" s="3"/>
      <c r="P35" s="1">
        <f>$O$45/$C$5*2</f>
        <v>0</v>
      </c>
      <c r="R35" s="1">
        <f>N35-O35+P35</f>
        <v>30</v>
      </c>
      <c r="S35" s="3"/>
      <c r="T35" s="1">
        <f>$S$45/$C$5*2</f>
        <v>0</v>
      </c>
    </row>
    <row r="36" spans="1:20" x14ac:dyDescent="0.3">
      <c r="A36">
        <v>28</v>
      </c>
      <c r="B36">
        <v>30</v>
      </c>
      <c r="C36" s="3"/>
      <c r="D36">
        <f>$C$45/$C$5*2</f>
        <v>0</v>
      </c>
      <c r="F36">
        <f>B36-C36+D36</f>
        <v>30</v>
      </c>
      <c r="G36" s="3"/>
      <c r="H36" s="1">
        <f>$G$45/$C$5*2</f>
        <v>0</v>
      </c>
      <c r="J36" s="1">
        <f>F36-G36+H36</f>
        <v>30</v>
      </c>
      <c r="K36" s="3"/>
      <c r="L36" s="1">
        <f>$K$45/$C$5*2</f>
        <v>0</v>
      </c>
      <c r="N36">
        <f>J36-K36+L36</f>
        <v>30</v>
      </c>
      <c r="O36" s="3"/>
      <c r="P36" s="1">
        <f>$O$45/$C$5*2</f>
        <v>0</v>
      </c>
      <c r="R36" s="1">
        <f>N36-O36+P36</f>
        <v>30</v>
      </c>
      <c r="S36" s="3"/>
      <c r="T36" s="1">
        <f>$S$45/$C$5*2</f>
        <v>0</v>
      </c>
    </row>
    <row r="37" spans="1:20" x14ac:dyDescent="0.3">
      <c r="A37">
        <v>29</v>
      </c>
      <c r="B37">
        <v>30</v>
      </c>
      <c r="C37" s="3"/>
      <c r="D37">
        <f>$C$45/$C$5*2</f>
        <v>0</v>
      </c>
      <c r="F37">
        <f>B37-C37+D37</f>
        <v>30</v>
      </c>
      <c r="G37" s="3"/>
      <c r="H37" s="1">
        <f>$G$45/$C$5*2</f>
        <v>0</v>
      </c>
      <c r="J37" s="1">
        <f>F37-G37+H37</f>
        <v>30</v>
      </c>
      <c r="K37" s="3"/>
      <c r="L37" s="1">
        <f>$K$45/$C$5*2</f>
        <v>0</v>
      </c>
      <c r="N37">
        <f>J37-K37+L37</f>
        <v>30</v>
      </c>
      <c r="O37" s="3"/>
      <c r="P37" s="1">
        <f>$O$45/$C$5*2</f>
        <v>0</v>
      </c>
      <c r="R37" s="1">
        <f>N37-O37+P37</f>
        <v>30</v>
      </c>
      <c r="S37" s="3"/>
      <c r="T37" s="1">
        <f>$S$45/$C$5*2</f>
        <v>0</v>
      </c>
    </row>
    <row r="38" spans="1:20" x14ac:dyDescent="0.3">
      <c r="A38">
        <v>30</v>
      </c>
      <c r="B38">
        <v>30</v>
      </c>
      <c r="C38" s="3"/>
      <c r="D38">
        <f>$C$45/$C$5*2</f>
        <v>0</v>
      </c>
      <c r="F38">
        <f>B38-C38+D38</f>
        <v>30</v>
      </c>
      <c r="G38" s="3"/>
      <c r="H38" s="1">
        <f>$G$45/$C$5*2</f>
        <v>0</v>
      </c>
      <c r="J38" s="1">
        <f>F38-G38+H38</f>
        <v>30</v>
      </c>
      <c r="K38" s="3"/>
      <c r="L38" s="1">
        <f>$K$45/$C$5*2</f>
        <v>0</v>
      </c>
      <c r="N38">
        <f>J38-K38+L38</f>
        <v>30</v>
      </c>
      <c r="O38" s="3"/>
      <c r="P38" s="1">
        <f>$O$45/$C$5*2</f>
        <v>0</v>
      </c>
      <c r="R38" s="1">
        <f>N38-O38+P38</f>
        <v>30</v>
      </c>
      <c r="S38" s="3"/>
      <c r="T38" s="1">
        <f>$S$45/$C$5*2</f>
        <v>0</v>
      </c>
    </row>
    <row r="39" spans="1:20" x14ac:dyDescent="0.3">
      <c r="A39">
        <v>31</v>
      </c>
      <c r="B39">
        <v>30</v>
      </c>
      <c r="C39" s="3"/>
      <c r="D39">
        <f>$C$45/$C$5*2</f>
        <v>0</v>
      </c>
      <c r="F39">
        <f>B39-C39+D39</f>
        <v>30</v>
      </c>
      <c r="G39" s="3"/>
      <c r="H39" s="1">
        <f>$G$45/$C$5*2</f>
        <v>0</v>
      </c>
      <c r="J39" s="1">
        <f>F39-G39+H39</f>
        <v>30</v>
      </c>
      <c r="K39" s="3"/>
      <c r="L39" s="1">
        <f>$K$45/$C$5*2</f>
        <v>0</v>
      </c>
      <c r="N39">
        <f>J39-K39+L39</f>
        <v>30</v>
      </c>
      <c r="O39" s="3"/>
      <c r="P39" s="1">
        <f>$O$45/$C$5*2</f>
        <v>0</v>
      </c>
      <c r="R39" s="1">
        <f>N39-O39+P39</f>
        <v>30</v>
      </c>
      <c r="S39" s="3"/>
      <c r="T39" s="1">
        <f>$S$45/$C$5*2</f>
        <v>0</v>
      </c>
    </row>
    <row r="40" spans="1:20" x14ac:dyDescent="0.3">
      <c r="A40">
        <v>32</v>
      </c>
      <c r="B40">
        <v>30</v>
      </c>
      <c r="C40" s="3"/>
      <c r="D40">
        <f>$C$45/$C$5*2</f>
        <v>0</v>
      </c>
      <c r="F40">
        <f>B40-C40+D40</f>
        <v>30</v>
      </c>
      <c r="G40" s="3"/>
      <c r="H40" s="1">
        <f>$G$45/$C$5*2</f>
        <v>0</v>
      </c>
      <c r="J40" s="1">
        <f>F40-G40+H40</f>
        <v>30</v>
      </c>
      <c r="K40" s="3"/>
      <c r="L40" s="1">
        <f>$K$45/$C$5*2</f>
        <v>0</v>
      </c>
      <c r="N40">
        <f>J40-K40+L40</f>
        <v>30</v>
      </c>
      <c r="O40" s="3"/>
      <c r="P40" s="1">
        <f>$O$45/$C$5*2</f>
        <v>0</v>
      </c>
      <c r="R40" s="1">
        <f>N40-O40+P40</f>
        <v>30</v>
      </c>
      <c r="S40" s="3"/>
      <c r="T40" s="1">
        <f>$S$45/$C$5*2</f>
        <v>0</v>
      </c>
    </row>
    <row r="41" spans="1:20" x14ac:dyDescent="0.3">
      <c r="A41">
        <v>33</v>
      </c>
      <c r="B41">
        <v>30</v>
      </c>
      <c r="C41" s="3"/>
      <c r="D41">
        <f>$C$45/$C$5*2</f>
        <v>0</v>
      </c>
      <c r="F41">
        <f>B41-C41+D41</f>
        <v>30</v>
      </c>
      <c r="G41" s="3"/>
      <c r="H41" s="1">
        <f>$G$45/$C$5*2</f>
        <v>0</v>
      </c>
      <c r="J41" s="1">
        <f>F41-G41+H41</f>
        <v>30</v>
      </c>
      <c r="K41" s="3"/>
      <c r="L41" s="1">
        <f>$K$45/$C$5*2</f>
        <v>0</v>
      </c>
      <c r="N41">
        <f>J41-K41+L41</f>
        <v>30</v>
      </c>
      <c r="O41" s="3"/>
      <c r="P41" s="1">
        <f>$O$45/$C$5*2</f>
        <v>0</v>
      </c>
      <c r="R41" s="1">
        <f>N41-O41+P41</f>
        <v>30</v>
      </c>
      <c r="S41" s="3"/>
      <c r="T41" s="1">
        <f>$S$45/$C$5*2</f>
        <v>0</v>
      </c>
    </row>
    <row r="42" spans="1:20" x14ac:dyDescent="0.3">
      <c r="A42">
        <v>34</v>
      </c>
      <c r="B42">
        <v>30</v>
      </c>
      <c r="C42" s="3"/>
      <c r="D42">
        <f>$C$45/$C$5*2</f>
        <v>0</v>
      </c>
      <c r="F42">
        <f>B42-C42+D42</f>
        <v>30</v>
      </c>
      <c r="G42" s="3"/>
      <c r="H42" s="1">
        <f>$G$45/$C$5*2</f>
        <v>0</v>
      </c>
      <c r="J42" s="1">
        <f>F42-G42+H42</f>
        <v>30</v>
      </c>
      <c r="K42" s="3"/>
      <c r="L42" s="1">
        <f>$K$45/$C$5*2</f>
        <v>0</v>
      </c>
      <c r="N42">
        <f>J42-K42+L42</f>
        <v>30</v>
      </c>
      <c r="O42" s="3"/>
      <c r="P42" s="1">
        <f>$O$45/$C$5*2</f>
        <v>0</v>
      </c>
      <c r="R42" s="1">
        <f>N42-O42+P42</f>
        <v>30</v>
      </c>
      <c r="S42" s="3"/>
      <c r="T42" s="1">
        <f>$S$45/$C$5*2</f>
        <v>0</v>
      </c>
    </row>
    <row r="43" spans="1:20" x14ac:dyDescent="0.3">
      <c r="A43">
        <v>35</v>
      </c>
      <c r="B43">
        <v>30</v>
      </c>
      <c r="C43" s="3"/>
      <c r="D43">
        <f>$C$45/$C$5*2</f>
        <v>0</v>
      </c>
      <c r="F43">
        <f>B43-C43+D43</f>
        <v>30</v>
      </c>
      <c r="G43" s="3"/>
      <c r="H43" s="1">
        <f>$G$45/$C$5*2</f>
        <v>0</v>
      </c>
      <c r="J43" s="1">
        <f>F43-G43+H43</f>
        <v>30</v>
      </c>
      <c r="K43" s="3"/>
      <c r="L43" s="1">
        <f>$K$45/$C$5*2</f>
        <v>0</v>
      </c>
      <c r="N43">
        <f>J43-K43+L43</f>
        <v>30</v>
      </c>
      <c r="O43" s="3"/>
      <c r="P43" s="1">
        <f>$O$45/$C$5*2</f>
        <v>0</v>
      </c>
      <c r="R43" s="1">
        <f>N43-O43+P43</f>
        <v>30</v>
      </c>
      <c r="S43" s="3"/>
      <c r="T43" s="1">
        <f>$S$45/$C$5*2</f>
        <v>0</v>
      </c>
    </row>
    <row r="44" spans="1:20" x14ac:dyDescent="0.3">
      <c r="A44">
        <v>36</v>
      </c>
      <c r="B44">
        <v>30</v>
      </c>
      <c r="C44" s="3"/>
      <c r="D44">
        <f>$C$45/$C$5*2</f>
        <v>0</v>
      </c>
      <c r="F44">
        <f>B44-C44+D44</f>
        <v>30</v>
      </c>
      <c r="G44" s="3"/>
      <c r="H44" s="1">
        <f>$G$45/$C$5*2</f>
        <v>0</v>
      </c>
      <c r="J44" s="1">
        <f>F44-G44+H44</f>
        <v>30</v>
      </c>
      <c r="K44" s="3"/>
      <c r="L44" s="1">
        <f>$K$45/$C$5*2</f>
        <v>0</v>
      </c>
      <c r="N44">
        <f>J44-K44+L44</f>
        <v>30</v>
      </c>
      <c r="O44" s="3"/>
      <c r="P44" s="1">
        <f>$O$45/$C$5*2</f>
        <v>0</v>
      </c>
      <c r="R44" s="1">
        <f>N44-O44+P44</f>
        <v>30</v>
      </c>
      <c r="S44" s="3"/>
      <c r="T44" s="1">
        <f>$S$45/$C$5*2</f>
        <v>0</v>
      </c>
    </row>
    <row r="45" spans="1:20" x14ac:dyDescent="0.3">
      <c r="C45">
        <f>SUM(C9:C44)</f>
        <v>0</v>
      </c>
      <c r="G45">
        <f>SUM(G9:G44)</f>
        <v>0</v>
      </c>
      <c r="K45">
        <f>SUM(K9:K44)</f>
        <v>0</v>
      </c>
      <c r="O45">
        <f>SUM(O9:O44)</f>
        <v>0</v>
      </c>
      <c r="S45">
        <f>SUM(S9:S44)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Beispiel</vt:lpstr>
      <vt:lpstr>Stromspar-Experiment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User</cp:lastModifiedBy>
  <dcterms:created xsi:type="dcterms:W3CDTF">2023-01-12T11:53:19Z</dcterms:created>
  <dcterms:modified xsi:type="dcterms:W3CDTF">2023-02-15T16:29:28Z</dcterms:modified>
</cp:coreProperties>
</file>